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'Arkusz1'!$A$1:$J$48</definedName>
  </definedNames>
  <calcPr fullCalcOnLoad="1"/>
</workbook>
</file>

<file path=xl/sharedStrings.xml><?xml version="1.0" encoding="utf-8"?>
<sst xmlns="http://schemas.openxmlformats.org/spreadsheetml/2006/main" count="80" uniqueCount="56">
  <si>
    <t xml:space="preserve">Wszystkie ceny i wartości w ofercie (wyrażone w PLN) należy podać z dokładnością do dwóch miejsc po przecinku z odpowiednim zaokrągleniem w dół lub w górę w następujący sposób: </t>
  </si>
  <si>
    <t>Lp.</t>
  </si>
  <si>
    <t>Nazwa artykułu</t>
  </si>
  <si>
    <t>Jednostka miary</t>
  </si>
  <si>
    <t>Wartość brutto</t>
  </si>
  <si>
    <t>Kg</t>
  </si>
  <si>
    <t>RAZEM</t>
  </si>
  <si>
    <t>XXX</t>
  </si>
  <si>
    <t xml:space="preserve">Razem wartość zamówienia: </t>
  </si>
  <si>
    <t>Wartość oferty netto</t>
  </si>
  <si>
    <t xml:space="preserve">Wartość oferty brutto </t>
  </si>
  <si>
    <t>Wartość oferty brutto słownie:</t>
  </si>
  <si>
    <t>Data</t>
  </si>
  <si>
    <t xml:space="preserve">Podpis osoby wskazanej w dokumencie uprawniającym </t>
  </si>
  <si>
    <t>do występowania w obrocie prawnym lub posiadającej pełnomocnictwo</t>
  </si>
  <si>
    <r>
      <t>w dół</t>
    </r>
    <r>
      <rPr>
        <sz val="10"/>
        <rFont val="Tahoma"/>
        <family val="2"/>
      </rPr>
      <t xml:space="preserve"> – jeżeli kolejna liczba jest mniejsza od 5; </t>
    </r>
    <r>
      <rPr>
        <b/>
        <sz val="10"/>
        <rFont val="Tahoma"/>
        <family val="2"/>
      </rPr>
      <t>w górę</t>
    </r>
    <r>
      <rPr>
        <sz val="10"/>
        <rFont val="Tahoma"/>
        <family val="2"/>
      </rPr>
      <t xml:space="preserve"> – jeżeli kolejna liczba jest większa od 5 lub równa 5</t>
    </r>
  </si>
  <si>
    <t>Opis przedmiotu zamówienia</t>
  </si>
  <si>
    <t>Grupa 15100000-9 kodu numerycznego Wspólnego Słownika Zamówień CPV „PRODUKTY ZWIERZĘCE, MIĘSO I PRODUKTY MIĘSNE”</t>
  </si>
  <si>
    <t>MIĘSO ŚWIEŻE</t>
  </si>
  <si>
    <t>kg</t>
  </si>
  <si>
    <t>Pasztet pieczony z indyka</t>
  </si>
  <si>
    <t>Kurczak świeży I klasa, waga ok. 1,2-1,8 kg/szt., oczyszczony, wypatroszony</t>
  </si>
  <si>
    <t>Filet z kurczaka świeży</t>
  </si>
  <si>
    <t>Schab wieprzowy  surowy bez kości</t>
  </si>
  <si>
    <t xml:space="preserve">FORMULARZ ASORTYMENTOWO-CENOWY DLA I CZĘŚCI ZAMÓWIENIA: MIĘSO ŚWIEŻE, WĘDLINY I DRÓB </t>
  </si>
  <si>
    <t>Przewidywana ilość</t>
  </si>
  <si>
    <t>Cena jednostkowa brutto</t>
  </si>
  <si>
    <t>Numer postępowania: DA.26.</t>
  </si>
  <si>
    <t>Łopatka wieprzowa bez skóry, bez kości, surowa (w całości i mielona)</t>
  </si>
  <si>
    <t>Filet z indyka świeży (w całości i mielony)</t>
  </si>
  <si>
    <t>Udzik z kurczaka surowy -1 szt./ok. 250g</t>
  </si>
  <si>
    <t>Udziec z indyka bez kości (w całości i mielony)</t>
  </si>
  <si>
    <t>Mięso wołowe z kością –gatunek I –szponder</t>
  </si>
  <si>
    <t>Mięso wołowe bez kości -  udziec</t>
  </si>
  <si>
    <t>Mięso wołowe bez kości -  antrykot</t>
  </si>
  <si>
    <t>Kiełbasa krakowska podsuszana drobiowa luz krojona</t>
  </si>
  <si>
    <t>Polędwica sopocka wędzona, parzona krojona</t>
  </si>
  <si>
    <t>Kiełbasa szynkowa wieprzowa krojona</t>
  </si>
  <si>
    <t>Kiełbasa żywiecka, chuda, bez chrzęści, krojona</t>
  </si>
  <si>
    <t>Szynka wiejska wieprzowa, bez chrzęści, chuda, krojona</t>
  </si>
  <si>
    <t>Parówki z szynki 93% (1 szt. - 60g), bez MOM</t>
  </si>
  <si>
    <t>Kiełbasa drobiowa luz krojona</t>
  </si>
  <si>
    <t>schab środkowy pieczony, krojony</t>
  </si>
  <si>
    <t>szynka drobiowa krojona</t>
  </si>
  <si>
    <t>szynka  pieczona krojona</t>
  </si>
  <si>
    <t>Cena jednostkowa netto</t>
  </si>
  <si>
    <t>Wartość netto</t>
  </si>
  <si>
    <t>Stawka VAT</t>
  </si>
  <si>
    <t>Wartość VAT</t>
  </si>
  <si>
    <t>DRÓB ŚWIEŻY (KURCZAK ORAZ INDYK)</t>
  </si>
  <si>
    <t>WĘLINY</t>
  </si>
  <si>
    <t>Mięso wieprzowe szynka b/ k surowe "kulka" (w calości i mielona)</t>
  </si>
  <si>
    <t>Szynka gotowana wieprzowa, chuda, nie popękana krojona zawartość mięsa min.80%</t>
  </si>
  <si>
    <t>Polędwica drobiowa zawartość mięsa pow. 80%</t>
  </si>
  <si>
    <t xml:space="preserve">ZAŁĄCZNIK NR 2 do SIWZ W POSTĘPOWANIU PROWADZONYM W TRYBIE PRZETARGU NIEOGRANICZONEGO NA DOSTAWĘ ARTYKUŁÓW ŻYWNOŚCIOWYCH W 2024R. - </t>
  </si>
  <si>
    <t>Karczek wieprzowy bez kości surowy bez nadmiernego przerostu tłuszczu ( w całości i mielona)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</si>
</sst>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7">
    <font>
      <sz val="10"/>
      <name val="Arial CE"/>
      <family val="0"/>
    </font>
    <font>
      <b/>
      <sz val="10"/>
      <name val="Tahoma"/>
      <family val="2"/>
    </font>
    <font>
      <b/>
      <sz val="10"/>
      <name val="Bookman Old Style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i/>
      <sz val="8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10"/>
      <name val="Arial CE"/>
      <family val="0"/>
    </font>
    <font>
      <b/>
      <sz val="11"/>
      <name val="Tahoma"/>
      <family val="2"/>
    </font>
    <font>
      <i/>
      <sz val="8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44" fontId="9" fillId="0" borderId="0" xfId="0" applyNumberFormat="1" applyFont="1" applyAlignment="1">
      <alignment horizontal="center"/>
    </xf>
    <xf numFmtId="170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170" fontId="7" fillId="0" borderId="13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8" fontId="7" fillId="0" borderId="13" xfId="58" applyNumberFormat="1" applyFont="1" applyBorder="1" applyAlignment="1">
      <alignment horizontal="center" vertical="center" wrapText="1"/>
    </xf>
    <xf numFmtId="170" fontId="7" fillId="0" borderId="10" xfId="5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70" fontId="4" fillId="0" borderId="11" xfId="0" applyNumberFormat="1" applyFont="1" applyBorder="1" applyAlignment="1">
      <alignment horizontal="center" wrapText="1"/>
    </xf>
    <xf numFmtId="8" fontId="4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44" fontId="9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5">
      <selection activeCell="E40" sqref="E40"/>
    </sheetView>
  </sheetViews>
  <sheetFormatPr defaultColWidth="9.00390625" defaultRowHeight="12.75"/>
  <cols>
    <col min="1" max="1" width="5.50390625" style="0" customWidth="1"/>
    <col min="2" max="2" width="60.00390625" style="6" customWidth="1"/>
    <col min="3" max="3" width="9.625" style="0" customWidth="1"/>
    <col min="4" max="6" width="14.50390625" style="0" customWidth="1"/>
    <col min="7" max="7" width="12.875" style="0" customWidth="1"/>
    <col min="8" max="8" width="13.00390625" style="0" customWidth="1"/>
    <col min="9" max="9" width="18.375" style="0" customWidth="1"/>
    <col min="10" max="10" width="14.875" style="0" customWidth="1"/>
    <col min="12" max="12" width="12.125" style="0" bestFit="1" customWidth="1"/>
  </cols>
  <sheetData>
    <row r="1" spans="1:11" ht="30" customHeight="1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2"/>
    </row>
    <row r="2" spans="1:11" ht="40.5" customHeight="1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3"/>
    </row>
    <row r="3" spans="1:11" ht="16.5" customHeight="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3"/>
    </row>
    <row r="4" spans="1:11" ht="32.25" customHeight="1">
      <c r="A4" s="44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3"/>
    </row>
    <row r="5" spans="1:11" ht="25.5" customHeight="1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"/>
    </row>
    <row r="6" spans="1:11" ht="20.25" customHeight="1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5"/>
    </row>
    <row r="7" spans="1:10" s="20" customFormat="1" ht="12.75">
      <c r="A7" s="42" t="s">
        <v>16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s="20" customFormat="1" ht="12.75">
      <c r="A8" s="34" t="s">
        <v>1</v>
      </c>
      <c r="B8" s="34" t="s">
        <v>2</v>
      </c>
      <c r="C8" s="35" t="s">
        <v>3</v>
      </c>
      <c r="D8" s="34" t="s">
        <v>25</v>
      </c>
      <c r="E8" s="36" t="s">
        <v>45</v>
      </c>
      <c r="F8" s="36" t="s">
        <v>46</v>
      </c>
      <c r="G8" s="36" t="s">
        <v>47</v>
      </c>
      <c r="H8" s="39" t="s">
        <v>48</v>
      </c>
      <c r="I8" s="34" t="s">
        <v>26</v>
      </c>
      <c r="J8" s="36" t="s">
        <v>4</v>
      </c>
    </row>
    <row r="9" spans="1:10" s="20" customFormat="1" ht="12.75">
      <c r="A9" s="34"/>
      <c r="B9" s="34"/>
      <c r="C9" s="35"/>
      <c r="D9" s="34"/>
      <c r="E9" s="37"/>
      <c r="F9" s="37"/>
      <c r="G9" s="37"/>
      <c r="H9" s="40"/>
      <c r="I9" s="34"/>
      <c r="J9" s="37"/>
    </row>
    <row r="10" spans="1:10" s="20" customFormat="1" ht="9.75" customHeight="1">
      <c r="A10" s="34"/>
      <c r="B10" s="34"/>
      <c r="C10" s="35"/>
      <c r="D10" s="34"/>
      <c r="E10" s="38"/>
      <c r="F10" s="38"/>
      <c r="G10" s="38"/>
      <c r="H10" s="41"/>
      <c r="I10" s="34"/>
      <c r="J10" s="38"/>
    </row>
    <row r="11" spans="1:10" s="2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s="20" customFormat="1" ht="15" customHeight="1">
      <c r="A12" s="18"/>
      <c r="B12" s="18" t="s">
        <v>18</v>
      </c>
      <c r="C12" s="18"/>
      <c r="D12" s="18"/>
      <c r="E12" s="18"/>
      <c r="F12" s="18"/>
      <c r="G12" s="18"/>
      <c r="H12" s="18"/>
      <c r="I12" s="17"/>
      <c r="J12" s="17"/>
    </row>
    <row r="13" spans="1:10" s="20" customFormat="1" ht="19.5" customHeight="1">
      <c r="A13" s="22">
        <v>1</v>
      </c>
      <c r="B13" s="22" t="s">
        <v>32</v>
      </c>
      <c r="C13" s="22" t="s">
        <v>19</v>
      </c>
      <c r="D13" s="31">
        <v>10</v>
      </c>
      <c r="E13" s="23">
        <v>0</v>
      </c>
      <c r="F13" s="23">
        <f>D13*E13</f>
        <v>0</v>
      </c>
      <c r="G13" s="24">
        <v>0.05</v>
      </c>
      <c r="H13" s="23">
        <f>F13*G13</f>
        <v>0</v>
      </c>
      <c r="I13" s="25">
        <f>E13+E13*G13</f>
        <v>0</v>
      </c>
      <c r="J13" s="26">
        <f>F13+H13</f>
        <v>0</v>
      </c>
    </row>
    <row r="14" spans="1:10" s="20" customFormat="1" ht="19.5" customHeight="1">
      <c r="A14" s="22">
        <v>2</v>
      </c>
      <c r="B14" s="22" t="s">
        <v>33</v>
      </c>
      <c r="C14" s="22" t="s">
        <v>19</v>
      </c>
      <c r="D14" s="31">
        <v>10</v>
      </c>
      <c r="E14" s="23">
        <v>0</v>
      </c>
      <c r="F14" s="23">
        <f aca="true" t="shared" si="0" ref="F14:F39">D14*E14</f>
        <v>0</v>
      </c>
      <c r="G14" s="24">
        <v>0.05</v>
      </c>
      <c r="H14" s="23">
        <f aca="true" t="shared" si="1" ref="H14:H39">F14*G14</f>
        <v>0</v>
      </c>
      <c r="I14" s="25">
        <f aca="true" t="shared" si="2" ref="I14:I39">E14+E14*G14</f>
        <v>0</v>
      </c>
      <c r="J14" s="26">
        <f aca="true" t="shared" si="3" ref="J14:J39">F14+H14</f>
        <v>0</v>
      </c>
    </row>
    <row r="15" spans="1:10" s="20" customFormat="1" ht="19.5" customHeight="1">
      <c r="A15" s="22">
        <v>3</v>
      </c>
      <c r="B15" s="22" t="s">
        <v>34</v>
      </c>
      <c r="C15" s="22" t="s">
        <v>19</v>
      </c>
      <c r="D15" s="31">
        <v>100</v>
      </c>
      <c r="E15" s="23">
        <v>0</v>
      </c>
      <c r="F15" s="23">
        <f t="shared" si="0"/>
        <v>0</v>
      </c>
      <c r="G15" s="24">
        <v>0.05</v>
      </c>
      <c r="H15" s="23">
        <f t="shared" si="1"/>
        <v>0</v>
      </c>
      <c r="I15" s="25">
        <f t="shared" si="2"/>
        <v>0</v>
      </c>
      <c r="J15" s="26">
        <f t="shared" si="3"/>
        <v>0</v>
      </c>
    </row>
    <row r="16" spans="1:10" s="20" customFormat="1" ht="19.5" customHeight="1">
      <c r="A16" s="22">
        <v>4</v>
      </c>
      <c r="B16" s="22" t="s">
        <v>23</v>
      </c>
      <c r="C16" s="22" t="s">
        <v>19</v>
      </c>
      <c r="D16" s="31">
        <v>2500</v>
      </c>
      <c r="E16" s="23">
        <v>0</v>
      </c>
      <c r="F16" s="23">
        <f t="shared" si="0"/>
        <v>0</v>
      </c>
      <c r="G16" s="24">
        <v>0.05</v>
      </c>
      <c r="H16" s="23">
        <f t="shared" si="1"/>
        <v>0</v>
      </c>
      <c r="I16" s="25">
        <f t="shared" si="2"/>
        <v>0</v>
      </c>
      <c r="J16" s="26">
        <f t="shared" si="3"/>
        <v>0</v>
      </c>
    </row>
    <row r="17" spans="1:10" s="20" customFormat="1" ht="19.5" customHeight="1">
      <c r="A17" s="22">
        <v>5</v>
      </c>
      <c r="B17" s="22" t="s">
        <v>51</v>
      </c>
      <c r="C17" s="22" t="s">
        <v>19</v>
      </c>
      <c r="D17" s="31">
        <v>2000</v>
      </c>
      <c r="E17" s="23">
        <v>0</v>
      </c>
      <c r="F17" s="23">
        <f t="shared" si="0"/>
        <v>0</v>
      </c>
      <c r="G17" s="24">
        <v>0.05</v>
      </c>
      <c r="H17" s="23">
        <f t="shared" si="1"/>
        <v>0</v>
      </c>
      <c r="I17" s="25">
        <f t="shared" si="2"/>
        <v>0</v>
      </c>
      <c r="J17" s="26">
        <f t="shared" si="3"/>
        <v>0</v>
      </c>
    </row>
    <row r="18" spans="1:10" s="20" customFormat="1" ht="25.5" customHeight="1">
      <c r="A18" s="22">
        <v>6</v>
      </c>
      <c r="B18" s="28" t="s">
        <v>55</v>
      </c>
      <c r="C18" s="22" t="s">
        <v>19</v>
      </c>
      <c r="D18" s="31">
        <v>150</v>
      </c>
      <c r="E18" s="23">
        <v>0</v>
      </c>
      <c r="F18" s="23">
        <f t="shared" si="0"/>
        <v>0</v>
      </c>
      <c r="G18" s="24">
        <v>0.05</v>
      </c>
      <c r="H18" s="23">
        <f t="shared" si="1"/>
        <v>0</v>
      </c>
      <c r="I18" s="25">
        <f t="shared" si="2"/>
        <v>0</v>
      </c>
      <c r="J18" s="26">
        <f t="shared" si="3"/>
        <v>0</v>
      </c>
    </row>
    <row r="19" spans="1:10" s="20" customFormat="1" ht="19.5" customHeight="1">
      <c r="A19" s="22">
        <v>7</v>
      </c>
      <c r="B19" s="22" t="s">
        <v>28</v>
      </c>
      <c r="C19" s="22" t="s">
        <v>19</v>
      </c>
      <c r="D19" s="31">
        <v>2000</v>
      </c>
      <c r="E19" s="23">
        <v>0</v>
      </c>
      <c r="F19" s="23">
        <f t="shared" si="0"/>
        <v>0</v>
      </c>
      <c r="G19" s="24">
        <v>0.05</v>
      </c>
      <c r="H19" s="23">
        <f t="shared" si="1"/>
        <v>0</v>
      </c>
      <c r="I19" s="25">
        <f t="shared" si="2"/>
        <v>0</v>
      </c>
      <c r="J19" s="26">
        <f t="shared" si="3"/>
        <v>0</v>
      </c>
    </row>
    <row r="20" spans="2:10" s="20" customFormat="1" ht="19.5" customHeight="1">
      <c r="B20" s="27" t="s">
        <v>50</v>
      </c>
      <c r="C20" s="22"/>
      <c r="D20" s="31"/>
      <c r="E20" s="23"/>
      <c r="F20" s="23"/>
      <c r="G20" s="24"/>
      <c r="H20" s="23"/>
      <c r="I20" s="25">
        <f t="shared" si="2"/>
        <v>0</v>
      </c>
      <c r="J20" s="26"/>
    </row>
    <row r="21" spans="1:10" s="20" customFormat="1" ht="27" customHeight="1">
      <c r="A21" s="22">
        <v>1</v>
      </c>
      <c r="B21" s="28" t="s">
        <v>52</v>
      </c>
      <c r="C21" s="22" t="s">
        <v>19</v>
      </c>
      <c r="D21" s="31">
        <v>50</v>
      </c>
      <c r="E21" s="23">
        <v>0</v>
      </c>
      <c r="F21" s="23">
        <f t="shared" si="0"/>
        <v>0</v>
      </c>
      <c r="G21" s="24">
        <v>0.05</v>
      </c>
      <c r="H21" s="23">
        <f t="shared" si="1"/>
        <v>0</v>
      </c>
      <c r="I21" s="25">
        <f t="shared" si="2"/>
        <v>0</v>
      </c>
      <c r="J21" s="26">
        <f t="shared" si="3"/>
        <v>0</v>
      </c>
    </row>
    <row r="22" spans="1:10" s="20" customFormat="1" ht="19.5" customHeight="1">
      <c r="A22" s="22">
        <v>2</v>
      </c>
      <c r="B22" s="22" t="s">
        <v>20</v>
      </c>
      <c r="C22" s="22" t="s">
        <v>19</v>
      </c>
      <c r="D22" s="31">
        <v>150</v>
      </c>
      <c r="E22" s="23">
        <v>0</v>
      </c>
      <c r="F22" s="23">
        <f t="shared" si="0"/>
        <v>0</v>
      </c>
      <c r="G22" s="24">
        <v>0.05</v>
      </c>
      <c r="H22" s="23">
        <f t="shared" si="1"/>
        <v>0</v>
      </c>
      <c r="I22" s="25">
        <f t="shared" si="2"/>
        <v>0</v>
      </c>
      <c r="J22" s="26">
        <f t="shared" si="3"/>
        <v>0</v>
      </c>
    </row>
    <row r="23" spans="1:10" s="20" customFormat="1" ht="19.5" customHeight="1">
      <c r="A23" s="22">
        <v>3</v>
      </c>
      <c r="B23" s="22" t="s">
        <v>36</v>
      </c>
      <c r="C23" s="22" t="s">
        <v>19</v>
      </c>
      <c r="D23" s="31">
        <v>100</v>
      </c>
      <c r="E23" s="23">
        <v>0</v>
      </c>
      <c r="F23" s="23">
        <f t="shared" si="0"/>
        <v>0</v>
      </c>
      <c r="G23" s="24">
        <v>0.05</v>
      </c>
      <c r="H23" s="23">
        <f t="shared" si="1"/>
        <v>0</v>
      </c>
      <c r="I23" s="25">
        <f t="shared" si="2"/>
        <v>0</v>
      </c>
      <c r="J23" s="26">
        <f t="shared" si="3"/>
        <v>0</v>
      </c>
    </row>
    <row r="24" spans="1:10" s="20" customFormat="1" ht="19.5" customHeight="1">
      <c r="A24" s="22">
        <v>4</v>
      </c>
      <c r="B24" s="22" t="s">
        <v>35</v>
      </c>
      <c r="C24" s="22" t="s">
        <v>19</v>
      </c>
      <c r="D24" s="31">
        <v>30</v>
      </c>
      <c r="E24" s="23">
        <v>0</v>
      </c>
      <c r="F24" s="23">
        <f t="shared" si="0"/>
        <v>0</v>
      </c>
      <c r="G24" s="24">
        <v>0.05</v>
      </c>
      <c r="H24" s="23">
        <f t="shared" si="1"/>
        <v>0</v>
      </c>
      <c r="I24" s="25">
        <f t="shared" si="2"/>
        <v>0</v>
      </c>
      <c r="J24" s="26">
        <f t="shared" si="3"/>
        <v>0</v>
      </c>
    </row>
    <row r="25" spans="1:10" s="20" customFormat="1" ht="19.5" customHeight="1">
      <c r="A25" s="22">
        <v>5</v>
      </c>
      <c r="B25" s="22" t="s">
        <v>38</v>
      </c>
      <c r="C25" s="22" t="s">
        <v>19</v>
      </c>
      <c r="D25" s="31">
        <v>200</v>
      </c>
      <c r="E25" s="23">
        <v>0</v>
      </c>
      <c r="F25" s="23">
        <f t="shared" si="0"/>
        <v>0</v>
      </c>
      <c r="G25" s="24">
        <v>0.05</v>
      </c>
      <c r="H25" s="23">
        <f t="shared" si="1"/>
        <v>0</v>
      </c>
      <c r="I25" s="25">
        <f t="shared" si="2"/>
        <v>0</v>
      </c>
      <c r="J25" s="26">
        <f t="shared" si="3"/>
        <v>0</v>
      </c>
    </row>
    <row r="26" spans="1:10" s="20" customFormat="1" ht="19.5" customHeight="1">
      <c r="A26" s="22">
        <v>6</v>
      </c>
      <c r="B26" s="22" t="s">
        <v>37</v>
      </c>
      <c r="C26" s="22" t="s">
        <v>19</v>
      </c>
      <c r="D26" s="31">
        <v>100</v>
      </c>
      <c r="E26" s="23">
        <v>0</v>
      </c>
      <c r="F26" s="23">
        <f t="shared" si="0"/>
        <v>0</v>
      </c>
      <c r="G26" s="24">
        <v>0.05</v>
      </c>
      <c r="H26" s="23">
        <f t="shared" si="1"/>
        <v>0</v>
      </c>
      <c r="I26" s="25">
        <f t="shared" si="2"/>
        <v>0</v>
      </c>
      <c r="J26" s="26">
        <f t="shared" si="3"/>
        <v>0</v>
      </c>
    </row>
    <row r="27" spans="1:10" s="20" customFormat="1" ht="19.5" customHeight="1">
      <c r="A27" s="22">
        <v>7</v>
      </c>
      <c r="B27" s="22" t="s">
        <v>39</v>
      </c>
      <c r="C27" s="22" t="s">
        <v>19</v>
      </c>
      <c r="D27" s="31">
        <v>200</v>
      </c>
      <c r="E27" s="23">
        <v>0</v>
      </c>
      <c r="F27" s="23">
        <f t="shared" si="0"/>
        <v>0</v>
      </c>
      <c r="G27" s="24">
        <v>0.05</v>
      </c>
      <c r="H27" s="23">
        <f t="shared" si="1"/>
        <v>0</v>
      </c>
      <c r="I27" s="25">
        <f t="shared" si="2"/>
        <v>0</v>
      </c>
      <c r="J27" s="26">
        <f t="shared" si="3"/>
        <v>0</v>
      </c>
    </row>
    <row r="28" spans="1:10" s="20" customFormat="1" ht="19.5" customHeight="1">
      <c r="A28" s="22">
        <v>8</v>
      </c>
      <c r="B28" s="22" t="s">
        <v>53</v>
      </c>
      <c r="C28" s="22" t="s">
        <v>19</v>
      </c>
      <c r="D28" s="31">
        <v>140</v>
      </c>
      <c r="E28" s="23">
        <v>0</v>
      </c>
      <c r="F28" s="23">
        <f t="shared" si="0"/>
        <v>0</v>
      </c>
      <c r="G28" s="24">
        <v>0.05</v>
      </c>
      <c r="H28" s="23">
        <f t="shared" si="1"/>
        <v>0</v>
      </c>
      <c r="I28" s="25">
        <f t="shared" si="2"/>
        <v>0</v>
      </c>
      <c r="J28" s="26">
        <f t="shared" si="3"/>
        <v>0</v>
      </c>
    </row>
    <row r="29" spans="1:10" s="20" customFormat="1" ht="19.5" customHeight="1">
      <c r="A29" s="22">
        <v>9</v>
      </c>
      <c r="B29" s="22" t="s">
        <v>41</v>
      </c>
      <c r="C29" s="22" t="s">
        <v>19</v>
      </c>
      <c r="D29" s="31">
        <v>50</v>
      </c>
      <c r="E29" s="23">
        <v>0</v>
      </c>
      <c r="F29" s="23">
        <f t="shared" si="0"/>
        <v>0</v>
      </c>
      <c r="G29" s="24">
        <v>0.05</v>
      </c>
      <c r="H29" s="23">
        <f t="shared" si="1"/>
        <v>0</v>
      </c>
      <c r="I29" s="25">
        <f t="shared" si="2"/>
        <v>0</v>
      </c>
      <c r="J29" s="26">
        <f t="shared" si="3"/>
        <v>0</v>
      </c>
    </row>
    <row r="30" spans="1:10" s="20" customFormat="1" ht="19.5" customHeight="1">
      <c r="A30" s="22">
        <v>10</v>
      </c>
      <c r="B30" s="22" t="s">
        <v>42</v>
      </c>
      <c r="C30" s="22" t="s">
        <v>19</v>
      </c>
      <c r="D30" s="31">
        <v>50</v>
      </c>
      <c r="E30" s="23">
        <v>0</v>
      </c>
      <c r="F30" s="23">
        <f t="shared" si="0"/>
        <v>0</v>
      </c>
      <c r="G30" s="24">
        <v>0.05</v>
      </c>
      <c r="H30" s="23">
        <f t="shared" si="1"/>
        <v>0</v>
      </c>
      <c r="I30" s="25">
        <f t="shared" si="2"/>
        <v>0</v>
      </c>
      <c r="J30" s="26">
        <f t="shared" si="3"/>
        <v>0</v>
      </c>
    </row>
    <row r="31" spans="1:10" s="20" customFormat="1" ht="19.5" customHeight="1">
      <c r="A31" s="22">
        <v>11</v>
      </c>
      <c r="B31" s="22" t="s">
        <v>43</v>
      </c>
      <c r="C31" s="22" t="s">
        <v>19</v>
      </c>
      <c r="D31" s="31">
        <v>300</v>
      </c>
      <c r="E31" s="23">
        <v>0</v>
      </c>
      <c r="F31" s="23">
        <f t="shared" si="0"/>
        <v>0</v>
      </c>
      <c r="G31" s="24">
        <v>0.05</v>
      </c>
      <c r="H31" s="23">
        <f t="shared" si="1"/>
        <v>0</v>
      </c>
      <c r="I31" s="25">
        <f t="shared" si="2"/>
        <v>0</v>
      </c>
      <c r="J31" s="26">
        <f t="shared" si="3"/>
        <v>0</v>
      </c>
    </row>
    <row r="32" spans="1:10" s="20" customFormat="1" ht="19.5" customHeight="1">
      <c r="A32" s="22">
        <v>12</v>
      </c>
      <c r="B32" s="22" t="s">
        <v>44</v>
      </c>
      <c r="C32" s="22" t="s">
        <v>19</v>
      </c>
      <c r="D32" s="31">
        <v>50</v>
      </c>
      <c r="E32" s="23">
        <v>0</v>
      </c>
      <c r="F32" s="23">
        <f t="shared" si="0"/>
        <v>0</v>
      </c>
      <c r="G32" s="24">
        <v>0.05</v>
      </c>
      <c r="H32" s="23">
        <f t="shared" si="1"/>
        <v>0</v>
      </c>
      <c r="I32" s="25">
        <f t="shared" si="2"/>
        <v>0</v>
      </c>
      <c r="J32" s="26">
        <f t="shared" si="3"/>
        <v>0</v>
      </c>
    </row>
    <row r="33" spans="1:10" s="20" customFormat="1" ht="19.5" customHeight="1">
      <c r="A33" s="22">
        <v>13</v>
      </c>
      <c r="B33" s="22" t="s">
        <v>40</v>
      </c>
      <c r="C33" s="22" t="s">
        <v>5</v>
      </c>
      <c r="D33" s="31">
        <v>220</v>
      </c>
      <c r="E33" s="23">
        <v>0</v>
      </c>
      <c r="F33" s="23">
        <f t="shared" si="0"/>
        <v>0</v>
      </c>
      <c r="G33" s="24">
        <v>0.05</v>
      </c>
      <c r="H33" s="23">
        <f t="shared" si="1"/>
        <v>0</v>
      </c>
      <c r="I33" s="25">
        <f t="shared" si="2"/>
        <v>0</v>
      </c>
      <c r="J33" s="26">
        <f t="shared" si="3"/>
        <v>0</v>
      </c>
    </row>
    <row r="34" spans="2:10" s="20" customFormat="1" ht="19.5" customHeight="1">
      <c r="B34" s="27" t="s">
        <v>49</v>
      </c>
      <c r="C34" s="22"/>
      <c r="D34" s="31"/>
      <c r="E34" s="23"/>
      <c r="F34" s="23"/>
      <c r="G34" s="24"/>
      <c r="H34" s="23"/>
      <c r="I34" s="25"/>
      <c r="J34" s="26"/>
    </row>
    <row r="35" spans="1:10" s="20" customFormat="1" ht="19.5" customHeight="1">
      <c r="A35" s="22">
        <v>1</v>
      </c>
      <c r="B35" s="22" t="s">
        <v>21</v>
      </c>
      <c r="C35" s="22" t="s">
        <v>19</v>
      </c>
      <c r="D35" s="32">
        <v>1000</v>
      </c>
      <c r="E35" s="23">
        <v>0</v>
      </c>
      <c r="F35" s="23">
        <f t="shared" si="0"/>
        <v>0</v>
      </c>
      <c r="G35" s="24">
        <v>0.05</v>
      </c>
      <c r="H35" s="23">
        <f t="shared" si="1"/>
        <v>0</v>
      </c>
      <c r="I35" s="25">
        <f t="shared" si="2"/>
        <v>0</v>
      </c>
      <c r="J35" s="26">
        <f t="shared" si="3"/>
        <v>0</v>
      </c>
    </row>
    <row r="36" spans="1:10" s="20" customFormat="1" ht="19.5" customHeight="1">
      <c r="A36" s="22">
        <v>2</v>
      </c>
      <c r="B36" s="22" t="s">
        <v>30</v>
      </c>
      <c r="C36" s="22" t="s">
        <v>19</v>
      </c>
      <c r="D36" s="31">
        <v>2500</v>
      </c>
      <c r="E36" s="23">
        <v>0</v>
      </c>
      <c r="F36" s="23">
        <f t="shared" si="0"/>
        <v>0</v>
      </c>
      <c r="G36" s="24">
        <v>0.05</v>
      </c>
      <c r="H36" s="23">
        <f t="shared" si="1"/>
        <v>0</v>
      </c>
      <c r="I36" s="25">
        <f t="shared" si="2"/>
        <v>0</v>
      </c>
      <c r="J36" s="26">
        <f t="shared" si="3"/>
        <v>0</v>
      </c>
    </row>
    <row r="37" spans="1:10" s="20" customFormat="1" ht="19.5" customHeight="1">
      <c r="A37" s="22">
        <v>3</v>
      </c>
      <c r="B37" s="22" t="s">
        <v>22</v>
      </c>
      <c r="C37" s="22" t="s">
        <v>19</v>
      </c>
      <c r="D37" s="31">
        <v>1500</v>
      </c>
      <c r="E37" s="23">
        <v>0</v>
      </c>
      <c r="F37" s="23">
        <f t="shared" si="0"/>
        <v>0</v>
      </c>
      <c r="G37" s="24">
        <v>0.05</v>
      </c>
      <c r="H37" s="23">
        <f t="shared" si="1"/>
        <v>0</v>
      </c>
      <c r="I37" s="25">
        <f t="shared" si="2"/>
        <v>0</v>
      </c>
      <c r="J37" s="26">
        <f t="shared" si="3"/>
        <v>0</v>
      </c>
    </row>
    <row r="38" spans="1:10" s="20" customFormat="1" ht="19.5" customHeight="1">
      <c r="A38" s="22">
        <v>4</v>
      </c>
      <c r="B38" s="22" t="s">
        <v>31</v>
      </c>
      <c r="C38" s="22" t="s">
        <v>19</v>
      </c>
      <c r="D38" s="31">
        <v>150</v>
      </c>
      <c r="E38" s="23">
        <v>0</v>
      </c>
      <c r="F38" s="23">
        <f t="shared" si="0"/>
        <v>0</v>
      </c>
      <c r="G38" s="24">
        <v>0.05</v>
      </c>
      <c r="H38" s="23">
        <f t="shared" si="1"/>
        <v>0</v>
      </c>
      <c r="I38" s="25">
        <f t="shared" si="2"/>
        <v>0</v>
      </c>
      <c r="J38" s="26">
        <f t="shared" si="3"/>
        <v>0</v>
      </c>
    </row>
    <row r="39" spans="1:10" s="20" customFormat="1" ht="19.5" customHeight="1">
      <c r="A39" s="22">
        <v>5</v>
      </c>
      <c r="B39" s="22" t="s">
        <v>29</v>
      </c>
      <c r="C39" s="22" t="s">
        <v>19</v>
      </c>
      <c r="D39" s="31">
        <v>2500</v>
      </c>
      <c r="E39" s="23">
        <v>0</v>
      </c>
      <c r="F39" s="23">
        <f t="shared" si="0"/>
        <v>0</v>
      </c>
      <c r="G39" s="24">
        <v>0.05</v>
      </c>
      <c r="H39" s="23">
        <f t="shared" si="1"/>
        <v>0</v>
      </c>
      <c r="I39" s="25">
        <f t="shared" si="2"/>
        <v>0</v>
      </c>
      <c r="J39" s="26">
        <f t="shared" si="3"/>
        <v>0</v>
      </c>
    </row>
    <row r="40" spans="1:10" ht="12.75">
      <c r="A40" s="9"/>
      <c r="B40" s="10" t="s">
        <v>6</v>
      </c>
      <c r="C40" s="10" t="s">
        <v>7</v>
      </c>
      <c r="D40" s="10" t="s">
        <v>7</v>
      </c>
      <c r="E40" s="10"/>
      <c r="F40" s="29">
        <f>SUM(F13:F39)</f>
        <v>0</v>
      </c>
      <c r="G40" s="10"/>
      <c r="H40" s="29">
        <f>SUM(H13:H39)</f>
        <v>0</v>
      </c>
      <c r="I40" s="30">
        <f>SUM(I13:I39)</f>
        <v>0</v>
      </c>
      <c r="J40" s="16">
        <f>SUM(J13:J39)</f>
        <v>0</v>
      </c>
    </row>
    <row r="41" spans="1:2" ht="12.75">
      <c r="A41" s="1" t="s">
        <v>8</v>
      </c>
      <c r="B41"/>
    </row>
    <row r="42" spans="1:9" ht="12.75">
      <c r="A42" s="1" t="s">
        <v>9</v>
      </c>
      <c r="B42"/>
      <c r="C42" s="33"/>
      <c r="D42" s="33"/>
      <c r="E42" s="15"/>
      <c r="F42" s="15"/>
      <c r="G42" s="15"/>
      <c r="H42" s="15"/>
      <c r="I42" s="1"/>
    </row>
    <row r="43" spans="1:12" ht="12.75">
      <c r="A43" s="1" t="s">
        <v>10</v>
      </c>
      <c r="B43"/>
      <c r="C43" s="33"/>
      <c r="D43" s="33"/>
      <c r="E43" s="15"/>
      <c r="F43" s="15"/>
      <c r="G43" s="15"/>
      <c r="H43" s="15"/>
      <c r="L43" s="13"/>
    </row>
    <row r="44" spans="1:12" ht="12.75">
      <c r="A44" s="1" t="s">
        <v>11</v>
      </c>
      <c r="B44"/>
      <c r="C44" s="15"/>
      <c r="D44" s="15"/>
      <c r="E44" s="15"/>
      <c r="F44" s="15"/>
      <c r="G44" s="15"/>
      <c r="H44" s="15"/>
      <c r="I44" s="1"/>
      <c r="L44" s="13"/>
    </row>
    <row r="45" spans="1:12" ht="12.75">
      <c r="A45" s="1"/>
      <c r="B45"/>
      <c r="C45" s="15"/>
      <c r="D45" s="15"/>
      <c r="E45" s="15"/>
      <c r="F45" s="15"/>
      <c r="G45" s="15"/>
      <c r="H45" s="15"/>
      <c r="I45" s="1"/>
      <c r="L45" s="13"/>
    </row>
    <row r="46" spans="2:8" ht="12.75">
      <c r="B46"/>
      <c r="C46" s="7" t="s">
        <v>12</v>
      </c>
      <c r="D46" s="14"/>
      <c r="E46" s="14"/>
      <c r="F46" s="14"/>
      <c r="G46" s="14"/>
      <c r="H46" s="14"/>
    </row>
    <row r="47" spans="3:8" ht="12.75">
      <c r="C47" s="11" t="s">
        <v>13</v>
      </c>
      <c r="D47" s="12"/>
      <c r="E47" s="12"/>
      <c r="F47" s="12"/>
      <c r="G47" s="12"/>
      <c r="H47" s="12"/>
    </row>
    <row r="48" spans="3:8" ht="12.75">
      <c r="C48" s="11" t="s">
        <v>14</v>
      </c>
      <c r="D48" s="12"/>
      <c r="E48" s="12"/>
      <c r="F48" s="12"/>
      <c r="G48" s="12"/>
      <c r="H48" s="12"/>
    </row>
  </sheetData>
  <sheetProtection/>
  <mergeCells count="19">
    <mergeCell ref="H8:H10"/>
    <mergeCell ref="J8:J10"/>
    <mergeCell ref="A7:J7"/>
    <mergeCell ref="A1:J1"/>
    <mergeCell ref="A2:J2"/>
    <mergeCell ref="A5:J5"/>
    <mergeCell ref="A6:J6"/>
    <mergeCell ref="A3:J3"/>
    <mergeCell ref="A4:J4"/>
    <mergeCell ref="C42:D42"/>
    <mergeCell ref="C43:D43"/>
    <mergeCell ref="I8:I10"/>
    <mergeCell ref="A8:A10"/>
    <mergeCell ref="B8:B10"/>
    <mergeCell ref="C8:C10"/>
    <mergeCell ref="D8:D10"/>
    <mergeCell ref="E8:E10"/>
    <mergeCell ref="F8:F10"/>
    <mergeCell ref="G8:G10"/>
  </mergeCells>
  <printOptions horizontalCentered="1"/>
  <pageMargins left="0.7" right="0.7" top="0.75" bottom="0.75" header="0.3" footer="0.3"/>
  <pageSetup horizontalDpi="600" verticalDpi="600" orientation="landscape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F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5:6" ht="12.75">
      <c r="E1" s="13"/>
      <c r="F1" s="13"/>
    </row>
    <row r="2" spans="5:6" ht="12.75">
      <c r="E2" s="13"/>
      <c r="F2" s="13"/>
    </row>
    <row r="3" spans="5:6" ht="12.75">
      <c r="E3" s="13"/>
      <c r="F3" s="13"/>
    </row>
    <row r="4" spans="5:6" ht="12.75">
      <c r="E4" s="13"/>
      <c r="F4" s="13"/>
    </row>
    <row r="5" spans="5:6" ht="12.75">
      <c r="E5" s="13"/>
      <c r="F5" s="13"/>
    </row>
    <row r="6" spans="5:6" ht="12.75">
      <c r="E6" s="13"/>
      <c r="F6" s="13"/>
    </row>
    <row r="7" spans="5:6" ht="12.75">
      <c r="E7" s="13"/>
      <c r="F7" s="13"/>
    </row>
    <row r="9" spans="5:6" ht="12.75">
      <c r="E9" s="13"/>
      <c r="F9" s="13"/>
    </row>
    <row r="10" spans="5:6" ht="12.75">
      <c r="E10" s="13"/>
      <c r="F10" s="13"/>
    </row>
    <row r="11" spans="5:6" ht="12.75">
      <c r="E11" s="13"/>
      <c r="F11" s="13"/>
    </row>
    <row r="12" spans="5:6" ht="12.75">
      <c r="E12" s="13"/>
      <c r="F12" s="13"/>
    </row>
    <row r="13" spans="5:6" ht="12.75">
      <c r="E13" s="13"/>
      <c r="F13" s="13"/>
    </row>
    <row r="14" spans="5:6" ht="12.75">
      <c r="E14" s="13"/>
      <c r="F14" s="13"/>
    </row>
    <row r="15" spans="5:6" ht="12.75">
      <c r="E15" s="13"/>
      <c r="F15" s="13"/>
    </row>
    <row r="16" spans="5:6" ht="12.75">
      <c r="E16" s="13"/>
      <c r="F16" s="13"/>
    </row>
    <row r="17" spans="5:6" ht="12.75">
      <c r="E17" s="13"/>
      <c r="F17" s="13"/>
    </row>
    <row r="18" spans="5:6" ht="12.75">
      <c r="E18" s="13"/>
      <c r="F18" s="13"/>
    </row>
    <row r="19" spans="5:6" ht="12.75">
      <c r="E19" s="13"/>
      <c r="F19" s="13"/>
    </row>
    <row r="20" spans="5:6" ht="12.75">
      <c r="E20" s="13"/>
      <c r="F20" s="13"/>
    </row>
    <row r="21" spans="5:6" ht="12.75">
      <c r="E21" s="13"/>
      <c r="F21" s="13"/>
    </row>
    <row r="23" spans="4:6" ht="12.75">
      <c r="D23" s="19"/>
      <c r="E23" s="13"/>
      <c r="F23" s="13"/>
    </row>
    <row r="24" spans="5:6" ht="12.75">
      <c r="E24" s="13"/>
      <c r="F24" s="13"/>
    </row>
    <row r="25" spans="5:6" ht="12.75">
      <c r="E25" s="13"/>
      <c r="F25" s="13"/>
    </row>
    <row r="26" spans="5:6" ht="12.75">
      <c r="E26" s="13"/>
      <c r="F26" s="13"/>
    </row>
    <row r="27" spans="5:6" ht="12.75">
      <c r="E27" s="13"/>
      <c r="F27" s="13"/>
    </row>
    <row r="28" spans="5:6" ht="12.75">
      <c r="E28" s="13"/>
      <c r="F28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Kuchta</cp:lastModifiedBy>
  <cp:lastPrinted>2019-11-20T06:55:02Z</cp:lastPrinted>
  <dcterms:created xsi:type="dcterms:W3CDTF">1997-02-26T13:46:56Z</dcterms:created>
  <dcterms:modified xsi:type="dcterms:W3CDTF">2023-12-06T06:51:24Z</dcterms:modified>
  <cp:category/>
  <cp:version/>
  <cp:contentType/>
  <cp:contentStatus/>
</cp:coreProperties>
</file>