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454DCB5E-441F-40FE-B5B5-1664073DC7F9}" xr6:coauthVersionLast="47" xr6:coauthVersionMax="47" xr10:uidLastSave="{00000000-0000-0000-0000-000000000000}"/>
  <bookViews>
    <workbookView xWindow="-26670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72" i="3" l="1"/>
  <c r="K72" i="3" s="1"/>
  <c r="L72" i="3" s="1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F76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  <c r="I73" i="3"/>
  <c r="K73" i="3" s="1"/>
  <c r="L73" i="3" s="1"/>
  <c r="F75" i="3" l="1"/>
</calcChain>
</file>

<file path=xl/sharedStrings.xml><?xml version="1.0" encoding="utf-8"?>
<sst xmlns="http://schemas.openxmlformats.org/spreadsheetml/2006/main" count="200" uniqueCount="126">
  <si>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</si>
  <si>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</si>
  <si>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</si>
  <si>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</si>
  <si>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</si>
  <si>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</si>
  <si>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</si>
  <si>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</si>
  <si>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</si>
  <si>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</si>
  <si>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</si>
  <si>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</si>
  <si>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</si>
  <si>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</si>
  <si>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</si>
  <si>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</si>
  <si>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WPOD-G</t>
  </si>
  <si>
    <t>Wycinanie podszytów i podrostów (teren o nachyleniu powyżej 23% )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</si>
  <si>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</si>
  <si>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</si>
  <si>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</si>
  <si>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</si>
  <si>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</si>
  <si>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</si>
  <si>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</si>
  <si>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</si>
  <si>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</si>
  <si>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</si>
  <si>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</si>
  <si>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</si>
  <si>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</si>
  <si>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</si>
  <si>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</si>
  <si>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</si>
  <si>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</si>
  <si>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</si>
  <si>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</si>
  <si>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</si>
  <si>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</si>
  <si>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</si>
  <si>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</si>
  <si>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</si>
  <si>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</si>
  <si>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</si>
  <si>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</si>
  <si>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</si>
  <si>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</si>
  <si>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</si>
  <si>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</si>
  <si>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</si>
  <si>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</si>
  <si>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</si>
  <si>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</si>
  <si>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</si>
  <si>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</si>
  <si>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</si>
  <si>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</si>
  <si>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</si>
  <si>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</si>
  <si>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</si>
  <si>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</si>
  <si>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</si>
  <si>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</si>
  <si>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</si>
  <si>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</si>
  <si>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</si>
  <si>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</si>
  <si>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</si>
  <si>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</si>
  <si>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</si>
  <si>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</si>
  <si>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</si>
  <si>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</si>
  <si>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</si>
  <si>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</si>
  <si>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</si>
  <si>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197</t>
  </si>
  <si>
    <t>ŁR-KOSZR</t>
  </si>
  <si>
    <t>Koszenie trawy</t>
  </si>
  <si>
    <t>197.01</t>
  </si>
  <si>
    <t>ŁR-KOSZRB</t>
  </si>
  <si>
    <t>Koszenie ręczne wraz z uprzątnięciem biomasy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</si>
  <si>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</si>
  <si>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</si>
  <si>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</si>
  <si>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</si>
  <si>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</si>
  <si>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</si>
  <si>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</si>
  <si>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463</t>
  </si>
  <si>
    <t>GODZ MTH</t>
  </si>
  <si>
    <t>Prace godzinowe ciągnikowe -motogodziny</t>
  </si>
  <si>
    <t>MTH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</si>
  <si>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</si>
  <si>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</si>
  <si>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</si>
  <si>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</si>
  <si>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</si>
  <si>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</si>
  <si>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</si>
  <si>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</si>
  <si>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</si>
  <si>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</si>
  <si>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</si>
  <si>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</si>
  <si>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</si>
  <si>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</si>
  <si>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</si>
  <si>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</si>
  <si>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</si>
  <si>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</si>
  <si>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</si>
  <si>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</si>
  <si>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</si>
  <si>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</si>
  <si>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</si>
  <si>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</si>
  <si>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</si>
  <si>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</si>
  <si>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</si>
  <si>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</si>
  <si>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</si>
  <si>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</si>
  <si>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</si>
  <si>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</si>
  <si>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3-Szczawnica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</si>
</sst>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15"/>
  <sheetViews>
    <sheetView tabSelected="1" topLeftCell="A4" workbookViewId="0">
      <selection activeCell="S39" sqref="S3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110</v>
      </c>
      <c r="J2" s="19"/>
      <c r="K2" s="19"/>
      <c r="L2" s="19"/>
      <c r="M2" s="19"/>
      <c r="N2" s="19"/>
      <c r="O2" s="19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36" t="s">
        <v>95</v>
      </c>
      <c r="C10" s="36"/>
      <c r="D10" s="36"/>
    </row>
    <row r="11" spans="2:15" s="1" customFormat="1" ht="12.2" customHeight="1" x14ac:dyDescent="0.2">
      <c r="B11" s="36"/>
      <c r="C11" s="36"/>
      <c r="D11" s="36"/>
      <c r="G11" s="28" t="s">
        <v>96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5" t="s">
        <v>111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97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32" t="s">
        <v>125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3.25" customHeight="1" x14ac:dyDescent="0.2">
      <c r="B26" s="29" t="s">
        <v>112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101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3985</v>
      </c>
      <c r="H32" s="13">
        <v>0</v>
      </c>
      <c r="I32" s="10">
        <f>H32*G32</f>
        <v>0</v>
      </c>
      <c r="J32" s="11">
        <v>8</v>
      </c>
      <c r="K32" s="12">
        <f>I32*J32/100</f>
        <v>0</v>
      </c>
      <c r="L32" s="16">
        <f>K32+I32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3" t="s">
        <v>102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2041</v>
      </c>
      <c r="H37" s="13">
        <v>0</v>
      </c>
      <c r="I37" s="10">
        <f>H37*G37</f>
        <v>0</v>
      </c>
      <c r="J37" s="11">
        <v>8</v>
      </c>
      <c r="K37" s="12">
        <f>I37*J37/100</f>
        <v>0</v>
      </c>
      <c r="L37" s="16">
        <f>K37+I37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3" t="s">
        <v>103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</v>
      </c>
      <c r="H42" s="13">
        <v>0</v>
      </c>
      <c r="I42" s="10">
        <f>H42*G42</f>
        <v>0</v>
      </c>
      <c r="J42" s="11">
        <v>8</v>
      </c>
      <c r="K42" s="12">
        <f>I42*J42/100</f>
        <v>0</v>
      </c>
      <c r="L42" s="16">
        <f>K42+I42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3" t="s">
        <v>104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952</v>
      </c>
      <c r="H47" s="13">
        <v>0</v>
      </c>
      <c r="I47" s="10">
        <f>H47*G47</f>
        <v>0</v>
      </c>
      <c r="J47" s="11">
        <v>8</v>
      </c>
      <c r="K47" s="12">
        <f>I47*J47/100</f>
        <v>0</v>
      </c>
      <c r="L47" s="16">
        <f>K47+I47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0.2</v>
      </c>
      <c r="H50" s="13">
        <v>0</v>
      </c>
      <c r="I50" s="10">
        <f t="shared" ref="I50:I73" si="0">H50*G50</f>
        <v>0</v>
      </c>
      <c r="J50" s="11">
        <v>8</v>
      </c>
      <c r="K50" s="12">
        <f t="shared" ref="K50:K73" si="1">I50*J50/100</f>
        <v>0</v>
      </c>
      <c r="L50" s="16">
        <f t="shared" ref="L50:L73" si="2">K50+I50</f>
        <v>0</v>
      </c>
      <c r="M50" s="1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1.2</v>
      </c>
      <c r="H51" s="13">
        <v>0</v>
      </c>
      <c r="I51" s="10">
        <f t="shared" si="0"/>
        <v>0</v>
      </c>
      <c r="J51" s="11">
        <v>8</v>
      </c>
      <c r="K51" s="12">
        <f t="shared" si="1"/>
        <v>0</v>
      </c>
      <c r="L51" s="16">
        <f t="shared" si="2"/>
        <v>0</v>
      </c>
      <c r="M51" s="16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1.44</v>
      </c>
      <c r="H52" s="13">
        <v>0</v>
      </c>
      <c r="I52" s="10">
        <f t="shared" si="0"/>
        <v>0</v>
      </c>
      <c r="J52" s="11">
        <v>8</v>
      </c>
      <c r="K52" s="12">
        <f t="shared" si="1"/>
        <v>0</v>
      </c>
      <c r="L52" s="16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2.64</v>
      </c>
      <c r="H53" s="13">
        <v>0</v>
      </c>
      <c r="I53" s="10">
        <f t="shared" si="0"/>
        <v>0</v>
      </c>
      <c r="J53" s="11">
        <v>8</v>
      </c>
      <c r="K53" s="12">
        <f t="shared" si="1"/>
        <v>0</v>
      </c>
      <c r="L53" s="16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1.2</v>
      </c>
      <c r="H54" s="13">
        <v>0</v>
      </c>
      <c r="I54" s="10">
        <f t="shared" si="0"/>
        <v>0</v>
      </c>
      <c r="J54" s="11">
        <v>8</v>
      </c>
      <c r="K54" s="12">
        <f t="shared" si="1"/>
        <v>0</v>
      </c>
      <c r="L54" s="16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1.44</v>
      </c>
      <c r="H55" s="13">
        <v>0</v>
      </c>
      <c r="I55" s="10">
        <f t="shared" si="0"/>
        <v>0</v>
      </c>
      <c r="J55" s="11">
        <v>8</v>
      </c>
      <c r="K55" s="12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2.64</v>
      </c>
      <c r="H56" s="13">
        <v>0</v>
      </c>
      <c r="I56" s="10">
        <f t="shared" si="0"/>
        <v>0</v>
      </c>
      <c r="J56" s="11">
        <v>8</v>
      </c>
      <c r="K56" s="12">
        <f t="shared" si="1"/>
        <v>0</v>
      </c>
      <c r="L56" s="16">
        <f t="shared" si="2"/>
        <v>0</v>
      </c>
      <c r="M56" s="16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0.7</v>
      </c>
      <c r="H57" s="13">
        <v>0</v>
      </c>
      <c r="I57" s="10">
        <f t="shared" si="0"/>
        <v>0</v>
      </c>
      <c r="J57" s="11">
        <v>8</v>
      </c>
      <c r="K57" s="12">
        <f t="shared" si="1"/>
        <v>0</v>
      </c>
      <c r="L57" s="16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3.75</v>
      </c>
      <c r="H58" s="13">
        <v>0</v>
      </c>
      <c r="I58" s="10">
        <f t="shared" si="0"/>
        <v>0</v>
      </c>
      <c r="J58" s="11">
        <v>8</v>
      </c>
      <c r="K58" s="12">
        <f t="shared" si="1"/>
        <v>0</v>
      </c>
      <c r="L58" s="16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35.9</v>
      </c>
      <c r="H59" s="13">
        <v>0</v>
      </c>
      <c r="I59" s="10">
        <f t="shared" si="0"/>
        <v>0</v>
      </c>
      <c r="J59" s="11">
        <v>8</v>
      </c>
      <c r="K59" s="12">
        <f t="shared" si="1"/>
        <v>0</v>
      </c>
      <c r="L59" s="16">
        <f t="shared" si="2"/>
        <v>0</v>
      </c>
      <c r="M59" s="16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4.7300000000000004</v>
      </c>
      <c r="H60" s="13">
        <v>0</v>
      </c>
      <c r="I60" s="10">
        <f t="shared" si="0"/>
        <v>0</v>
      </c>
      <c r="J60" s="11">
        <v>8</v>
      </c>
      <c r="K60" s="12">
        <f t="shared" si="1"/>
        <v>0</v>
      </c>
      <c r="L60" s="16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12</v>
      </c>
      <c r="H61" s="13">
        <v>0</v>
      </c>
      <c r="I61" s="10">
        <f t="shared" si="0"/>
        <v>0</v>
      </c>
      <c r="J61" s="11">
        <v>8</v>
      </c>
      <c r="K61" s="12">
        <f t="shared" si="1"/>
        <v>0</v>
      </c>
      <c r="L61" s="16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14</v>
      </c>
      <c r="G62" s="8">
        <v>12</v>
      </c>
      <c r="H62" s="13">
        <v>0</v>
      </c>
      <c r="I62" s="10">
        <f t="shared" si="0"/>
        <v>0</v>
      </c>
      <c r="J62" s="11">
        <v>8</v>
      </c>
      <c r="K62" s="12">
        <f t="shared" si="1"/>
        <v>0</v>
      </c>
      <c r="L62" s="16">
        <f t="shared" si="2"/>
        <v>0</v>
      </c>
      <c r="M62" s="16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53</v>
      </c>
      <c r="G63" s="8">
        <v>48</v>
      </c>
      <c r="H63" s="13">
        <v>0</v>
      </c>
      <c r="I63" s="10">
        <f t="shared" si="0"/>
        <v>0</v>
      </c>
      <c r="J63" s="11">
        <v>8</v>
      </c>
      <c r="K63" s="12">
        <f t="shared" si="1"/>
        <v>0</v>
      </c>
      <c r="L63" s="16">
        <f t="shared" si="2"/>
        <v>0</v>
      </c>
      <c r="M63" s="16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1106.03</v>
      </c>
      <c r="H64" s="13">
        <v>0</v>
      </c>
      <c r="I64" s="10">
        <f t="shared" si="0"/>
        <v>0</v>
      </c>
      <c r="J64" s="11">
        <v>8</v>
      </c>
      <c r="K64" s="12">
        <f t="shared" si="1"/>
        <v>0</v>
      </c>
      <c r="L64" s="16">
        <f t="shared" si="2"/>
        <v>0</v>
      </c>
      <c r="M64" s="16"/>
    </row>
    <row r="65" spans="2:19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53</v>
      </c>
      <c r="G65" s="8">
        <v>10</v>
      </c>
      <c r="H65" s="13">
        <v>0</v>
      </c>
      <c r="I65" s="10">
        <f t="shared" si="0"/>
        <v>0</v>
      </c>
      <c r="J65" s="11">
        <v>8</v>
      </c>
      <c r="K65" s="12">
        <f t="shared" si="1"/>
        <v>0</v>
      </c>
      <c r="L65" s="16">
        <f t="shared" si="2"/>
        <v>0</v>
      </c>
      <c r="M65" s="16"/>
    </row>
    <row r="66" spans="2:19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53</v>
      </c>
      <c r="G66" s="8">
        <v>5</v>
      </c>
      <c r="H66" s="13">
        <v>0</v>
      </c>
      <c r="I66" s="10">
        <f t="shared" si="0"/>
        <v>0</v>
      </c>
      <c r="J66" s="11">
        <v>8</v>
      </c>
      <c r="K66" s="12">
        <f t="shared" si="1"/>
        <v>0</v>
      </c>
      <c r="L66" s="16">
        <f t="shared" si="2"/>
        <v>0</v>
      </c>
      <c r="M66" s="16"/>
    </row>
    <row r="67" spans="2:19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53</v>
      </c>
      <c r="G67" s="8">
        <v>81</v>
      </c>
      <c r="H67" s="13">
        <v>0</v>
      </c>
      <c r="I67" s="10">
        <f t="shared" si="0"/>
        <v>0</v>
      </c>
      <c r="J67" s="11">
        <v>8</v>
      </c>
      <c r="K67" s="12">
        <f t="shared" si="1"/>
        <v>0</v>
      </c>
      <c r="L67" s="16">
        <f t="shared" si="2"/>
        <v>0</v>
      </c>
      <c r="M67" s="16"/>
    </row>
    <row r="68" spans="2:19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1</v>
      </c>
      <c r="H68" s="13">
        <v>0</v>
      </c>
      <c r="I68" s="10">
        <f t="shared" si="0"/>
        <v>0</v>
      </c>
      <c r="J68" s="11">
        <v>8</v>
      </c>
      <c r="K68" s="12">
        <f t="shared" si="1"/>
        <v>0</v>
      </c>
      <c r="L68" s="16">
        <f t="shared" si="2"/>
        <v>0</v>
      </c>
      <c r="M68" s="16"/>
    </row>
    <row r="69" spans="2:19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3.27</v>
      </c>
      <c r="H69" s="13">
        <v>0</v>
      </c>
      <c r="I69" s="10">
        <f t="shared" si="0"/>
        <v>0</v>
      </c>
      <c r="J69" s="11">
        <v>8</v>
      </c>
      <c r="K69" s="12">
        <f t="shared" si="1"/>
        <v>0</v>
      </c>
      <c r="L69" s="16">
        <f t="shared" si="2"/>
        <v>0</v>
      </c>
      <c r="M69" s="16"/>
    </row>
    <row r="70" spans="2:19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0.2</v>
      </c>
      <c r="H70" s="13">
        <v>0</v>
      </c>
      <c r="I70" s="10">
        <f t="shared" si="0"/>
        <v>0</v>
      </c>
      <c r="J70" s="11">
        <v>8</v>
      </c>
      <c r="K70" s="12">
        <f t="shared" si="1"/>
        <v>0</v>
      </c>
      <c r="L70" s="16">
        <f t="shared" si="2"/>
        <v>0</v>
      </c>
      <c r="M70" s="16"/>
    </row>
    <row r="71" spans="2:19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658</v>
      </c>
      <c r="H71" s="13">
        <v>0</v>
      </c>
      <c r="I71" s="10">
        <f t="shared" si="0"/>
        <v>0</v>
      </c>
      <c r="J71" s="11">
        <v>8</v>
      </c>
      <c r="K71" s="12">
        <f t="shared" si="1"/>
        <v>0</v>
      </c>
      <c r="L71" s="16">
        <f t="shared" si="2"/>
        <v>0</v>
      </c>
      <c r="M71" s="16"/>
    </row>
    <row r="72" spans="2:19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>
        <v>46</v>
      </c>
      <c r="H72" s="13">
        <v>0</v>
      </c>
      <c r="I72" s="10">
        <f t="shared" si="0"/>
        <v>0</v>
      </c>
      <c r="J72" s="11">
        <v>8</v>
      </c>
      <c r="K72" s="12">
        <f t="shared" si="1"/>
        <v>0</v>
      </c>
      <c r="L72" s="16">
        <f t="shared" si="2"/>
        <v>0</v>
      </c>
      <c r="M72" s="16"/>
    </row>
    <row r="73" spans="2:19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92</v>
      </c>
      <c r="G73" s="8">
        <v>100</v>
      </c>
      <c r="H73" s="13">
        <v>0</v>
      </c>
      <c r="I73" s="10">
        <f t="shared" si="0"/>
        <v>0</v>
      </c>
      <c r="J73" s="11">
        <v>8</v>
      </c>
      <c r="K73" s="12">
        <f t="shared" si="1"/>
        <v>0</v>
      </c>
      <c r="L73" s="16">
        <f t="shared" si="2"/>
        <v>0</v>
      </c>
      <c r="M73" s="16"/>
    </row>
    <row r="74" spans="2:19" s="1" customFormat="1" ht="55.9" customHeight="1" x14ac:dyDescent="0.2"/>
    <row r="75" spans="2:19" s="1" customFormat="1" ht="21.4" customHeight="1" x14ac:dyDescent="0.2">
      <c r="B75" s="24" t="s">
        <v>93</v>
      </c>
      <c r="C75" s="24"/>
      <c r="D75" s="24"/>
      <c r="E75" s="24"/>
      <c r="F75" s="26">
        <f>SUM(I50:I73)+I47+I42+I37+I32</f>
        <v>0</v>
      </c>
      <c r="G75" s="26"/>
      <c r="H75" s="26"/>
      <c r="I75" s="26"/>
      <c r="J75" s="26"/>
      <c r="K75" s="26"/>
      <c r="L75" s="26"/>
      <c r="M75" s="26"/>
      <c r="S75" s="14"/>
    </row>
    <row r="76" spans="2:19" s="1" customFormat="1" ht="21.4" customHeight="1" x14ac:dyDescent="0.25">
      <c r="B76" s="24" t="s">
        <v>94</v>
      </c>
      <c r="C76" s="24"/>
      <c r="D76" s="24"/>
      <c r="E76" s="24"/>
      <c r="F76" s="27">
        <f>SUM(L50:M73)+L47+L42+L37+L32</f>
        <v>0</v>
      </c>
      <c r="G76" s="27"/>
      <c r="H76" s="27"/>
      <c r="I76" s="27"/>
      <c r="J76" s="27"/>
      <c r="K76" s="27"/>
      <c r="L76" s="27"/>
      <c r="M76" s="27"/>
      <c r="S76" s="15"/>
    </row>
    <row r="77" spans="2:19" s="1" customFormat="1" ht="11.1" customHeight="1" x14ac:dyDescent="0.2"/>
    <row r="78" spans="2:19" s="1" customFormat="1" ht="61.35" customHeight="1" x14ac:dyDescent="0.2">
      <c r="B78" s="29" t="s">
        <v>113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9" s="1" customFormat="1" ht="2.65" customHeight="1" x14ac:dyDescent="0.2"/>
    <row r="80" spans="2:19" s="1" customFormat="1" ht="89.1" customHeight="1" x14ac:dyDescent="0.2">
      <c r="B80" s="29" t="s">
        <v>114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2:14" s="1" customFormat="1" ht="5.25" customHeight="1" x14ac:dyDescent="0.2"/>
    <row r="82" spans="2:14" s="1" customFormat="1" ht="92.25" customHeight="1" x14ac:dyDescent="0.2">
      <c r="B82" s="30" t="s">
        <v>115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</row>
    <row r="83" spans="2:14" s="1" customFormat="1" ht="5.25" customHeight="1" x14ac:dyDescent="0.2"/>
    <row r="84" spans="2:14" s="1" customFormat="1" ht="37.9" customHeight="1" x14ac:dyDescent="0.2">
      <c r="B84" s="34" t="s">
        <v>106</v>
      </c>
      <c r="C84" s="34"/>
      <c r="D84" s="34"/>
      <c r="E84" s="34"/>
      <c r="F84" s="35" t="s">
        <v>107</v>
      </c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7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.65" customHeight="1" x14ac:dyDescent="0.2"/>
    <row r="90" spans="2:14" s="1" customFormat="1" ht="158.44999999999999" customHeight="1" x14ac:dyDescent="0.2">
      <c r="B90" s="30" t="s">
        <v>116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</row>
    <row r="91" spans="2:14" s="1" customFormat="1" ht="2.65" customHeight="1" x14ac:dyDescent="0.2"/>
    <row r="92" spans="2:14" s="1" customFormat="1" ht="33.6" customHeight="1" x14ac:dyDescent="0.2">
      <c r="B92" s="33" t="s">
        <v>117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</row>
    <row r="93" spans="2:14" s="1" customFormat="1" ht="2.65" customHeight="1" x14ac:dyDescent="0.2"/>
    <row r="94" spans="2:14" s="1" customFormat="1" ht="37.9" customHeight="1" x14ac:dyDescent="0.2">
      <c r="B94" s="34" t="s">
        <v>108</v>
      </c>
      <c r="C94" s="34"/>
      <c r="D94" s="34"/>
      <c r="E94" s="34"/>
      <c r="F94" s="21" t="s">
        <v>109</v>
      </c>
      <c r="G94" s="21"/>
      <c r="H94" s="21"/>
      <c r="I94" s="21"/>
      <c r="J94" s="21"/>
      <c r="K94" s="21"/>
      <c r="L94" s="21"/>
    </row>
    <row r="95" spans="2:14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130.69999999999999" customHeight="1" x14ac:dyDescent="0.2">
      <c r="B100" s="29" t="s">
        <v>118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  <row r="101" spans="2:14" s="1" customFormat="1" ht="2.65" customHeight="1" x14ac:dyDescent="0.2"/>
    <row r="102" spans="2:14" s="1" customFormat="1" ht="47.45" customHeight="1" x14ac:dyDescent="0.2">
      <c r="B102" s="30" t="s">
        <v>119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2.65" customHeight="1" x14ac:dyDescent="0.2"/>
    <row r="104" spans="2:14" s="1" customFormat="1" ht="47.45" customHeight="1" x14ac:dyDescent="0.2">
      <c r="B104" s="29" t="s">
        <v>120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33.6" customHeight="1" x14ac:dyDescent="0.2">
      <c r="B106" s="29" t="s">
        <v>121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116.85" customHeight="1" x14ac:dyDescent="0.2">
      <c r="B108" s="29" t="s">
        <v>122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65" customHeight="1" x14ac:dyDescent="0.2"/>
    <row r="110" spans="2:14" s="1" customFormat="1" ht="75.2" customHeight="1" x14ac:dyDescent="0.2">
      <c r="B110" s="30" t="s">
        <v>123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</row>
    <row r="111" spans="2:14" s="1" customFormat="1" ht="86.85" customHeight="1" x14ac:dyDescent="0.2"/>
    <row r="112" spans="2:14" s="1" customFormat="1" ht="17.649999999999999" customHeight="1" x14ac:dyDescent="0.2">
      <c r="I112" s="18" t="s">
        <v>105</v>
      </c>
      <c r="J112" s="18"/>
    </row>
    <row r="113" spans="2:10" s="1" customFormat="1" ht="77.25" customHeight="1" x14ac:dyDescent="0.2"/>
    <row r="114" spans="2:10" s="1" customFormat="1" ht="93.75" customHeight="1" x14ac:dyDescent="0.2">
      <c r="B114" s="31" t="s">
        <v>124</v>
      </c>
      <c r="C114" s="31"/>
      <c r="D114" s="31"/>
      <c r="E114" s="31"/>
      <c r="F114" s="31"/>
      <c r="G114" s="31"/>
      <c r="H114" s="31"/>
      <c r="I114" s="31"/>
      <c r="J114" s="31"/>
    </row>
    <row r="115" spans="2:10" s="1" customFormat="1" ht="15" customHeight="1" x14ac:dyDescent="0.2"/>
  </sheetData>
  <mergeCells count="83"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F84:L84"/>
    <mergeCell ref="F85:L85"/>
    <mergeCell ref="F86:L86"/>
    <mergeCell ref="F87:L87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F88:L88"/>
    <mergeCell ref="F94:L94"/>
    <mergeCell ref="F95:L95"/>
    <mergeCell ref="F96:L96"/>
    <mergeCell ref="F97:L97"/>
    <mergeCell ref="F98:L98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2023-10-16T07:09:40Z</dcterms:created>
  <dcterms:modified xsi:type="dcterms:W3CDTF">2023-12-01T10:00:10Z</dcterms:modified>
</cp:coreProperties>
</file>