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3\PRZETARG II NCTWO na 2024\"/>
    </mc:Choice>
  </mc:AlternateContent>
  <xr:revisionPtr revIDLastSave="0" documentId="13_ncr:1_{9CD75325-740A-4124-BDB6-E88C8B15DA9C}" xr6:coauthVersionLast="47" xr6:coauthVersionMax="47" xr10:uidLastSave="{00000000-0000-0000-0000-000000000000}"/>
  <bookViews>
    <workbookView xWindow="-24945" yWindow="2190" windowWidth="21600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74" i="3" l="1"/>
  <c r="F73" i="3"/>
  <c r="I71" i="3"/>
  <c r="K71" i="3" s="1"/>
  <c r="L71" i="3" s="1"/>
  <c r="I70" i="3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I66" i="3"/>
  <c r="K66" i="3" s="1"/>
  <c r="L66" i="3" s="1"/>
  <c r="I65" i="3"/>
  <c r="K65" i="3" s="1"/>
  <c r="L65" i="3" s="1"/>
  <c r="I64" i="3"/>
  <c r="K64" i="3" s="1"/>
  <c r="L64" i="3" s="1"/>
  <c r="I63" i="3"/>
  <c r="K63" i="3" s="1"/>
  <c r="L63" i="3" s="1"/>
  <c r="I62" i="3"/>
  <c r="K62" i="3" s="1"/>
  <c r="L62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K32" i="3" s="1"/>
  <c r="L32" i="3" s="1"/>
</calcChain>
</file>

<file path=xl/sharedStrings.xml><?xml version="1.0" encoding="utf-8"?>
<sst xmlns="http://schemas.openxmlformats.org/spreadsheetml/2006/main" count="192" uniqueCount="119">
  <si>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</si>
  <si>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</si>
  <si>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</si>
  <si>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</si>
  <si>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</si>
  <si>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</si>
  <si>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</si>
  <si>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</si>
  <si>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</si>
  <si>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</si>
  <si>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</si>
  <si>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</si>
  <si>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</si>
  <si>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</si>
  <si>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</si>
  <si>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</si>
  <si>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</si>
  <si>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</si>
  <si>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</si>
  <si>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</si>
  <si>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</si>
  <si>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</si>
  <si>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</si>
  <si>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</si>
  <si>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</si>
  <si>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</si>
  <si>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</si>
  <si>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</si>
  <si>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</si>
  <si>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</si>
  <si>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</si>
  <si>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</si>
  <si>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</si>
  <si>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</si>
  <si>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</si>
  <si>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</si>
  <si>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</si>
  <si>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</si>
  <si>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</si>
  <si>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</si>
  <si>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</si>
  <si>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</si>
  <si>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</si>
  <si>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</si>
  <si>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</si>
  <si>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</si>
  <si>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</si>
  <si>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</si>
  <si>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</si>
  <si>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</si>
  <si>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</si>
  <si>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</si>
  <si>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</si>
  <si>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</si>
  <si>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</si>
  <si>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</si>
  <si>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</si>
  <si>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</si>
  <si>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</si>
  <si>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</si>
  <si>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</si>
  <si>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</si>
  <si>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</si>
  <si>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</si>
  <si>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</si>
  <si>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</si>
  <si>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</si>
  <si>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</si>
  <si>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</si>
  <si>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</si>
  <si>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</si>
  <si>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</si>
  <si>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</si>
  <si>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</si>
  <si>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</si>
  <si>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</si>
  <si>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</si>
  <si>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197</t>
  </si>
  <si>
    <t>ŁR-KOSZR</t>
  </si>
  <si>
    <t>Koszenie trawy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</si>
  <si>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</si>
  <si>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</si>
  <si>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</si>
  <si>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</si>
  <si>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</si>
  <si>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</si>
  <si>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</si>
  <si>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</si>
  <si>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</si>
  <si>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</si>
  <si>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</si>
  <si>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</si>
  <si>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</si>
  <si>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</si>
  <si>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</si>
  <si>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</si>
  <si>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</si>
  <si>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</si>
  <si>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</si>
  <si>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</si>
  <si>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</si>
  <si>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</si>
  <si>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</si>
  <si>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</si>
  <si>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</si>
  <si>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</si>
  <si>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</si>
  <si>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</si>
  <si>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</si>
  <si>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</si>
  <si>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</si>
  <si>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</si>
  <si>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</si>
  <si>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</si>
  <si>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</si>
  <si>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</si>
  <si>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</si>
  <si>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</si>
  <si>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2024. II postępowanie.''  składamy niniejszym ofertę na </t>
    </r>
    <r>
      <rPr>
        <b/>
        <sz val="11"/>
        <color rgb="FF333333"/>
        <rFont val="Arial"/>
        <family val="2"/>
        <charset val="238"/>
      </rPr>
      <t>pakiet 4- Małe Pieniny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</si>
</sst>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113"/>
  <sheetViews>
    <sheetView tabSelected="1" topLeftCell="A19" workbookViewId="0">
      <selection activeCell="R23" sqref="R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103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12" t="s">
        <v>88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6" t="s">
        <v>89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3" t="s">
        <v>104</v>
      </c>
      <c r="F14" s="23"/>
      <c r="G14" s="23"/>
    </row>
    <row r="15" spans="2:15" s="1" customFormat="1" ht="32.25" customHeight="1" x14ac:dyDescent="0.2"/>
    <row r="16" spans="2:15" s="1" customFormat="1" ht="20.85" customHeight="1" x14ac:dyDescent="0.2">
      <c r="B16" s="8" t="s">
        <v>90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91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92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93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19" t="s">
        <v>118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3" t="s">
        <v>105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19.5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94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9">
        <v>1222</v>
      </c>
      <c r="H32" s="9">
        <v>0</v>
      </c>
      <c r="I32" s="9">
        <f>H32*G32</f>
        <v>0</v>
      </c>
      <c r="J32" s="10">
        <v>8</v>
      </c>
      <c r="K32" s="9">
        <f>I32*J32/100</f>
        <v>0</v>
      </c>
      <c r="L32" s="27">
        <f>K32+I32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20" t="s">
        <v>95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9">
        <v>210</v>
      </c>
      <c r="H37" s="9">
        <v>0</v>
      </c>
      <c r="I37" s="9">
        <f>H37*G37</f>
        <v>0</v>
      </c>
      <c r="J37" s="10">
        <v>8</v>
      </c>
      <c r="K37" s="9">
        <f>I37*J37/100</f>
        <v>0</v>
      </c>
      <c r="L37" s="27">
        <f>K37+I37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20" t="s">
        <v>96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9">
        <v>157</v>
      </c>
      <c r="H42" s="9">
        <v>0</v>
      </c>
      <c r="I42" s="9">
        <f>H42*G42</f>
        <v>0</v>
      </c>
      <c r="J42" s="10">
        <v>8</v>
      </c>
      <c r="K42" s="9">
        <f>I42*J42/100</f>
        <v>0</v>
      </c>
      <c r="L42" s="27">
        <f>K42+I42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20" t="s">
        <v>97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9">
        <v>260</v>
      </c>
      <c r="H47" s="9">
        <v>0</v>
      </c>
      <c r="I47" s="9">
        <f>H47*G47</f>
        <v>0</v>
      </c>
      <c r="J47" s="10">
        <v>8</v>
      </c>
      <c r="K47" s="9">
        <f>I47*J47/100</f>
        <v>0</v>
      </c>
      <c r="L47" s="27">
        <f>K47+I47</f>
        <v>0</v>
      </c>
      <c r="M47" s="27"/>
    </row>
    <row r="48" spans="2:13" s="1" customFormat="1" ht="9" customHeight="1" x14ac:dyDescent="0.2"/>
    <row r="49" spans="2:20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2" t="s">
        <v>10</v>
      </c>
      <c r="M49" s="32"/>
    </row>
    <row r="50" spans="2:20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9">
        <v>1.2</v>
      </c>
      <c r="H50" s="9">
        <v>0</v>
      </c>
      <c r="I50" s="9">
        <f t="shared" ref="I50:I71" si="0">H50*G50</f>
        <v>0</v>
      </c>
      <c r="J50" s="10">
        <v>8</v>
      </c>
      <c r="K50" s="9">
        <f t="shared" ref="K50:K71" si="1">I50*J50/100</f>
        <v>0</v>
      </c>
      <c r="L50" s="27">
        <f t="shared" ref="L50:L71" si="2">K50+I50</f>
        <v>0</v>
      </c>
      <c r="M50" s="27"/>
    </row>
    <row r="51" spans="2:20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9">
        <v>0.6</v>
      </c>
      <c r="H51" s="9">
        <v>0</v>
      </c>
      <c r="I51" s="9">
        <f t="shared" si="0"/>
        <v>0</v>
      </c>
      <c r="J51" s="10">
        <v>8</v>
      </c>
      <c r="K51" s="9">
        <f t="shared" si="1"/>
        <v>0</v>
      </c>
      <c r="L51" s="27">
        <f t="shared" si="2"/>
        <v>0</v>
      </c>
      <c r="M51" s="27"/>
    </row>
    <row r="52" spans="2:20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9">
        <v>1.8</v>
      </c>
      <c r="H52" s="9">
        <v>0</v>
      </c>
      <c r="I52" s="9">
        <f t="shared" si="0"/>
        <v>0</v>
      </c>
      <c r="J52" s="10">
        <v>8</v>
      </c>
      <c r="K52" s="9">
        <f t="shared" si="1"/>
        <v>0</v>
      </c>
      <c r="L52" s="27">
        <f t="shared" si="2"/>
        <v>0</v>
      </c>
      <c r="M52" s="27"/>
    </row>
    <row r="53" spans="2:20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9">
        <v>1.8</v>
      </c>
      <c r="H53" s="9">
        <v>0</v>
      </c>
      <c r="I53" s="9">
        <f t="shared" si="0"/>
        <v>0</v>
      </c>
      <c r="J53" s="10">
        <v>8</v>
      </c>
      <c r="K53" s="9">
        <f t="shared" si="1"/>
        <v>0</v>
      </c>
      <c r="L53" s="27">
        <f t="shared" si="2"/>
        <v>0</v>
      </c>
      <c r="M53" s="27"/>
    </row>
    <row r="54" spans="2:20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18</v>
      </c>
      <c r="G54" s="9">
        <v>1.8</v>
      </c>
      <c r="H54" s="9">
        <v>0</v>
      </c>
      <c r="I54" s="9">
        <f t="shared" si="0"/>
        <v>0</v>
      </c>
      <c r="J54" s="10">
        <v>8</v>
      </c>
      <c r="K54" s="9">
        <f t="shared" si="1"/>
        <v>0</v>
      </c>
      <c r="L54" s="27">
        <f t="shared" si="2"/>
        <v>0</v>
      </c>
      <c r="M54" s="27"/>
    </row>
    <row r="55" spans="2:20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9">
        <v>2.25</v>
      </c>
      <c r="H55" s="9">
        <v>0</v>
      </c>
      <c r="I55" s="9">
        <f t="shared" si="0"/>
        <v>0</v>
      </c>
      <c r="J55" s="10">
        <v>8</v>
      </c>
      <c r="K55" s="9">
        <f t="shared" si="1"/>
        <v>0</v>
      </c>
      <c r="L55" s="27">
        <f t="shared" si="2"/>
        <v>0</v>
      </c>
      <c r="M55" s="27"/>
    </row>
    <row r="56" spans="2:20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9">
        <v>10.89</v>
      </c>
      <c r="H56" s="9">
        <v>0</v>
      </c>
      <c r="I56" s="9">
        <f t="shared" si="0"/>
        <v>0</v>
      </c>
      <c r="J56" s="10">
        <v>8</v>
      </c>
      <c r="K56" s="9">
        <f t="shared" si="1"/>
        <v>0</v>
      </c>
      <c r="L56" s="27">
        <f t="shared" si="2"/>
        <v>0</v>
      </c>
      <c r="M56" s="27"/>
    </row>
    <row r="57" spans="2:20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9">
        <v>4.6500000000000004</v>
      </c>
      <c r="H57" s="9">
        <v>0</v>
      </c>
      <c r="I57" s="9">
        <f t="shared" si="0"/>
        <v>0</v>
      </c>
      <c r="J57" s="10">
        <v>8</v>
      </c>
      <c r="K57" s="9">
        <f t="shared" si="1"/>
        <v>0</v>
      </c>
      <c r="L57" s="27">
        <f t="shared" si="2"/>
        <v>0</v>
      </c>
      <c r="M57" s="27"/>
    </row>
    <row r="58" spans="2:20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9">
        <v>25.07</v>
      </c>
      <c r="H58" s="9">
        <v>0</v>
      </c>
      <c r="I58" s="9">
        <f t="shared" si="0"/>
        <v>0</v>
      </c>
      <c r="J58" s="10">
        <v>8</v>
      </c>
      <c r="K58" s="9">
        <f t="shared" si="1"/>
        <v>0</v>
      </c>
      <c r="L58" s="27">
        <f t="shared" si="2"/>
        <v>0</v>
      </c>
      <c r="M58" s="27"/>
    </row>
    <row r="59" spans="2:20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34</v>
      </c>
      <c r="G59" s="9">
        <v>18.37</v>
      </c>
      <c r="H59" s="9">
        <v>0</v>
      </c>
      <c r="I59" s="9">
        <f t="shared" si="0"/>
        <v>0</v>
      </c>
      <c r="J59" s="10">
        <v>8</v>
      </c>
      <c r="K59" s="9">
        <f t="shared" si="1"/>
        <v>0</v>
      </c>
      <c r="L59" s="27">
        <f t="shared" si="2"/>
        <v>0</v>
      </c>
      <c r="M59" s="27"/>
    </row>
    <row r="60" spans="2:20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9">
        <v>18</v>
      </c>
      <c r="H60" s="9">
        <v>0</v>
      </c>
      <c r="I60" s="9">
        <f t="shared" si="0"/>
        <v>0</v>
      </c>
      <c r="J60" s="10">
        <v>8</v>
      </c>
      <c r="K60" s="9">
        <f t="shared" si="1"/>
        <v>0</v>
      </c>
      <c r="L60" s="27">
        <f t="shared" si="2"/>
        <v>0</v>
      </c>
      <c r="M60" s="27"/>
    </row>
    <row r="61" spans="2:20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14</v>
      </c>
      <c r="G61" s="9">
        <v>12</v>
      </c>
      <c r="H61" s="9">
        <v>0</v>
      </c>
      <c r="I61" s="9">
        <f t="shared" si="0"/>
        <v>0</v>
      </c>
      <c r="J61" s="10">
        <v>8</v>
      </c>
      <c r="K61" s="9">
        <f t="shared" si="1"/>
        <v>0</v>
      </c>
      <c r="L61" s="27">
        <f t="shared" si="2"/>
        <v>0</v>
      </c>
      <c r="M61" s="27"/>
    </row>
    <row r="62" spans="2:20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9">
        <v>30</v>
      </c>
      <c r="H62" s="9">
        <v>0</v>
      </c>
      <c r="I62" s="9">
        <f t="shared" si="0"/>
        <v>0</v>
      </c>
      <c r="J62" s="10">
        <v>8</v>
      </c>
      <c r="K62" s="9">
        <f t="shared" si="1"/>
        <v>0</v>
      </c>
      <c r="L62" s="27">
        <f t="shared" si="2"/>
        <v>0</v>
      </c>
      <c r="M62" s="27"/>
    </row>
    <row r="63" spans="2:20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50</v>
      </c>
      <c r="G63" s="9">
        <v>65</v>
      </c>
      <c r="H63" s="9">
        <v>0</v>
      </c>
      <c r="I63" s="9">
        <f t="shared" si="0"/>
        <v>0</v>
      </c>
      <c r="J63" s="10">
        <v>23</v>
      </c>
      <c r="K63" s="9">
        <f t="shared" si="1"/>
        <v>0</v>
      </c>
      <c r="L63" s="27">
        <f t="shared" si="2"/>
        <v>0</v>
      </c>
      <c r="M63" s="27"/>
      <c r="T63" s="11"/>
    </row>
    <row r="64" spans="2:20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9">
        <v>107.4</v>
      </c>
      <c r="H64" s="9">
        <v>0</v>
      </c>
      <c r="I64" s="9">
        <f t="shared" si="0"/>
        <v>0</v>
      </c>
      <c r="J64" s="10">
        <v>23</v>
      </c>
      <c r="K64" s="9">
        <f t="shared" si="1"/>
        <v>0</v>
      </c>
      <c r="L64" s="27">
        <f t="shared" si="2"/>
        <v>0</v>
      </c>
      <c r="M64" s="27"/>
      <c r="T64" s="11"/>
    </row>
    <row r="65" spans="2:20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9">
        <v>429.01</v>
      </c>
      <c r="H65" s="9">
        <v>0</v>
      </c>
      <c r="I65" s="9">
        <f t="shared" si="0"/>
        <v>0</v>
      </c>
      <c r="J65" s="10">
        <v>8</v>
      </c>
      <c r="K65" s="9">
        <f t="shared" si="1"/>
        <v>0</v>
      </c>
      <c r="L65" s="27">
        <f t="shared" si="2"/>
        <v>0</v>
      </c>
      <c r="M65" s="27"/>
    </row>
    <row r="66" spans="2:20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50</v>
      </c>
      <c r="G66" s="9">
        <v>10</v>
      </c>
      <c r="H66" s="9">
        <v>0</v>
      </c>
      <c r="I66" s="9">
        <f t="shared" si="0"/>
        <v>0</v>
      </c>
      <c r="J66" s="10">
        <v>8</v>
      </c>
      <c r="K66" s="9">
        <f t="shared" si="1"/>
        <v>0</v>
      </c>
      <c r="L66" s="27">
        <f t="shared" si="2"/>
        <v>0</v>
      </c>
      <c r="M66" s="27"/>
    </row>
    <row r="67" spans="2:20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50</v>
      </c>
      <c r="G67" s="9">
        <v>75</v>
      </c>
      <c r="H67" s="9">
        <v>0</v>
      </c>
      <c r="I67" s="9">
        <f t="shared" si="0"/>
        <v>0</v>
      </c>
      <c r="J67" s="10">
        <v>8</v>
      </c>
      <c r="K67" s="9">
        <f t="shared" si="1"/>
        <v>0</v>
      </c>
      <c r="L67" s="27">
        <f t="shared" si="2"/>
        <v>0</v>
      </c>
      <c r="M67" s="27"/>
    </row>
    <row r="68" spans="2:20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34</v>
      </c>
      <c r="G68" s="9">
        <v>1</v>
      </c>
      <c r="H68" s="9">
        <v>0</v>
      </c>
      <c r="I68" s="9">
        <f t="shared" si="0"/>
        <v>0</v>
      </c>
      <c r="J68" s="10">
        <v>8</v>
      </c>
      <c r="K68" s="9">
        <f t="shared" si="1"/>
        <v>0</v>
      </c>
      <c r="L68" s="27">
        <f t="shared" si="2"/>
        <v>0</v>
      </c>
      <c r="M68" s="27"/>
    </row>
    <row r="69" spans="2:20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34</v>
      </c>
      <c r="G69" s="9">
        <v>10.41</v>
      </c>
      <c r="H69" s="9">
        <v>0</v>
      </c>
      <c r="I69" s="9">
        <f t="shared" si="0"/>
        <v>0</v>
      </c>
      <c r="J69" s="10">
        <v>8</v>
      </c>
      <c r="K69" s="9">
        <f t="shared" si="1"/>
        <v>0</v>
      </c>
      <c r="L69" s="27">
        <f t="shared" si="2"/>
        <v>0</v>
      </c>
      <c r="M69" s="27"/>
    </row>
    <row r="70" spans="2:20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63</v>
      </c>
      <c r="G70" s="9">
        <v>1176</v>
      </c>
      <c r="H70" s="9">
        <v>0</v>
      </c>
      <c r="I70" s="9">
        <f t="shared" si="0"/>
        <v>0</v>
      </c>
      <c r="J70" s="10">
        <v>8</v>
      </c>
      <c r="K70" s="9">
        <f t="shared" si="1"/>
        <v>0</v>
      </c>
      <c r="L70" s="27">
        <f t="shared" si="2"/>
        <v>0</v>
      </c>
      <c r="M70" s="27"/>
    </row>
    <row r="71" spans="2:20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63</v>
      </c>
      <c r="G71" s="9">
        <v>28</v>
      </c>
      <c r="H71" s="9">
        <v>0</v>
      </c>
      <c r="I71" s="9">
        <f t="shared" si="0"/>
        <v>0</v>
      </c>
      <c r="J71" s="10">
        <v>8</v>
      </c>
      <c r="K71" s="9">
        <f t="shared" si="1"/>
        <v>0</v>
      </c>
      <c r="L71" s="27">
        <f t="shared" si="2"/>
        <v>0</v>
      </c>
      <c r="M71" s="27"/>
    </row>
    <row r="72" spans="2:20" s="1" customFormat="1" ht="24" customHeight="1" x14ac:dyDescent="0.2"/>
    <row r="73" spans="2:20" s="1" customFormat="1" ht="21.4" customHeight="1" x14ac:dyDescent="0.2">
      <c r="B73" s="22" t="s">
        <v>86</v>
      </c>
      <c r="C73" s="22"/>
      <c r="D73" s="22"/>
      <c r="E73" s="22"/>
      <c r="F73" s="24">
        <f>SUM(I50:I71)+I47+I42+I37+I32</f>
        <v>0</v>
      </c>
      <c r="G73" s="24"/>
      <c r="H73" s="24"/>
      <c r="I73" s="24"/>
      <c r="J73" s="24"/>
      <c r="K73" s="24"/>
      <c r="L73" s="24"/>
      <c r="M73" s="24"/>
      <c r="T73" s="11"/>
    </row>
    <row r="74" spans="2:20" s="1" customFormat="1" ht="21.4" customHeight="1" x14ac:dyDescent="0.25">
      <c r="B74" s="22" t="s">
        <v>87</v>
      </c>
      <c r="C74" s="22"/>
      <c r="D74" s="22"/>
      <c r="E74" s="22"/>
      <c r="F74" s="25">
        <f>SUM(L50:M71)+L47+L42+L37+L32</f>
        <v>0</v>
      </c>
      <c r="G74" s="25"/>
      <c r="H74" s="25"/>
      <c r="I74" s="25"/>
      <c r="J74" s="25"/>
      <c r="K74" s="25"/>
      <c r="L74" s="25"/>
      <c r="M74" s="25"/>
    </row>
    <row r="75" spans="2:20" s="1" customFormat="1" ht="11.1" customHeight="1" x14ac:dyDescent="0.2"/>
    <row r="76" spans="2:20" s="1" customFormat="1" ht="61.35" customHeight="1" x14ac:dyDescent="0.2">
      <c r="B76" s="14" t="s">
        <v>106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2:20" s="1" customFormat="1" ht="2.65" customHeight="1" x14ac:dyDescent="0.2"/>
    <row r="78" spans="2:20" s="1" customFormat="1" ht="89.1" customHeight="1" x14ac:dyDescent="0.2">
      <c r="B78" s="14" t="s">
        <v>107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2:20" s="1" customFormat="1" ht="5.25" customHeight="1" x14ac:dyDescent="0.2"/>
    <row r="80" spans="2:20" s="1" customFormat="1" ht="89.1" customHeight="1" x14ac:dyDescent="0.2">
      <c r="B80" s="13" t="s">
        <v>108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5.25" customHeight="1" x14ac:dyDescent="0.2"/>
    <row r="82" spans="2:14" s="1" customFormat="1" ht="37.9" customHeight="1" x14ac:dyDescent="0.2">
      <c r="B82" s="17" t="s">
        <v>99</v>
      </c>
      <c r="C82" s="17"/>
      <c r="D82" s="17"/>
      <c r="E82" s="17"/>
      <c r="F82" s="28" t="s">
        <v>100</v>
      </c>
      <c r="G82" s="28"/>
      <c r="H82" s="28"/>
      <c r="I82" s="28"/>
      <c r="J82" s="28"/>
      <c r="K82" s="28"/>
      <c r="L82" s="28"/>
    </row>
    <row r="83" spans="2:14" s="1" customFormat="1" ht="28.7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2:14" s="1" customFormat="1" ht="28.7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7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8.7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.65" customHeight="1" x14ac:dyDescent="0.2"/>
    <row r="88" spans="2:14" s="1" customFormat="1" ht="158.44999999999999" customHeight="1" x14ac:dyDescent="0.2">
      <c r="B88" s="13" t="s">
        <v>109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2.65" customHeight="1" x14ac:dyDescent="0.2"/>
    <row r="90" spans="2:14" s="1" customFormat="1" ht="33.6" customHeight="1" x14ac:dyDescent="0.2">
      <c r="B90" s="16" t="s">
        <v>110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65" customHeight="1" x14ac:dyDescent="0.2"/>
    <row r="92" spans="2:14" s="1" customFormat="1" ht="37.9" customHeight="1" x14ac:dyDescent="0.2">
      <c r="B92" s="17" t="s">
        <v>101</v>
      </c>
      <c r="C92" s="17"/>
      <c r="D92" s="17"/>
      <c r="E92" s="17"/>
      <c r="F92" s="29" t="s">
        <v>102</v>
      </c>
      <c r="G92" s="29"/>
      <c r="H92" s="29"/>
      <c r="I92" s="29"/>
      <c r="J92" s="29"/>
      <c r="K92" s="29"/>
      <c r="L92" s="29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.65" customHeight="1" x14ac:dyDescent="0.2"/>
    <row r="98" spans="2:14" s="1" customFormat="1" ht="130.69999999999999" customHeight="1" x14ac:dyDescent="0.2">
      <c r="B98" s="14" t="s">
        <v>111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2.65" customHeight="1" x14ac:dyDescent="0.2"/>
    <row r="100" spans="2:14" s="1" customFormat="1" ht="47.45" customHeight="1" x14ac:dyDescent="0.2">
      <c r="B100" s="13" t="s">
        <v>112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2.65" customHeight="1" x14ac:dyDescent="0.2"/>
    <row r="102" spans="2:14" s="1" customFormat="1" ht="47.45" customHeight="1" x14ac:dyDescent="0.2">
      <c r="B102" s="14" t="s">
        <v>113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65" customHeight="1" x14ac:dyDescent="0.2"/>
    <row r="104" spans="2:14" s="1" customFormat="1" ht="33.6" customHeight="1" x14ac:dyDescent="0.2">
      <c r="B104" s="14" t="s">
        <v>114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" customFormat="1" ht="2.65" customHeight="1" x14ac:dyDescent="0.2"/>
    <row r="106" spans="2:14" s="1" customFormat="1" ht="116.85" customHeight="1" x14ac:dyDescent="0.2">
      <c r="B106" s="14" t="s">
        <v>115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65" customHeight="1" x14ac:dyDescent="0.2"/>
    <row r="108" spans="2:14" s="1" customFormat="1" ht="75.2" customHeight="1" x14ac:dyDescent="0.2">
      <c r="B108" s="13" t="s">
        <v>116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86.85" customHeight="1" x14ac:dyDescent="0.2"/>
    <row r="110" spans="2:14" s="1" customFormat="1" ht="17.649999999999999" customHeight="1" x14ac:dyDescent="0.2">
      <c r="I110" s="30" t="s">
        <v>98</v>
      </c>
      <c r="J110" s="30"/>
    </row>
    <row r="111" spans="2:14" s="1" customFormat="1" ht="68.25" customHeight="1" x14ac:dyDescent="0.2"/>
    <row r="112" spans="2:14" s="1" customFormat="1" ht="90.75" customHeight="1" x14ac:dyDescent="0.2">
      <c r="B112" s="18" t="s">
        <v>117</v>
      </c>
      <c r="C112" s="18"/>
      <c r="D112" s="18"/>
      <c r="E112" s="18"/>
      <c r="F112" s="18"/>
      <c r="G112" s="18"/>
      <c r="H112" s="18"/>
      <c r="I112" s="18"/>
      <c r="J112" s="18"/>
    </row>
    <row r="113" s="1" customFormat="1" ht="15.75" customHeight="1" x14ac:dyDescent="0.2"/>
  </sheetData>
  <mergeCells count="81">
    <mergeCell ref="L65:M65"/>
    <mergeCell ref="L71:M71"/>
    <mergeCell ref="L66:M66"/>
    <mergeCell ref="L67:M67"/>
    <mergeCell ref="L68:M68"/>
    <mergeCell ref="L69:M69"/>
    <mergeCell ref="L70:M70"/>
    <mergeCell ref="L54:M54"/>
    <mergeCell ref="L61:M61"/>
    <mergeCell ref="L62:M62"/>
    <mergeCell ref="L63:M63"/>
    <mergeCell ref="L64:M64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6:L86"/>
    <mergeCell ref="F92:L92"/>
    <mergeCell ref="F93:L93"/>
    <mergeCell ref="F94:L94"/>
    <mergeCell ref="F95:L95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F82:L82"/>
    <mergeCell ref="F83:L83"/>
    <mergeCell ref="F84:L84"/>
    <mergeCell ref="F85:L85"/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2023-12-01T10:06:33Z</cp:lastPrinted>
  <dcterms:created xsi:type="dcterms:W3CDTF">2023-10-16T08:39:29Z</dcterms:created>
  <dcterms:modified xsi:type="dcterms:W3CDTF">2023-12-01T10:06:36Z</dcterms:modified>
</cp:coreProperties>
</file>