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10.161.196.20\Dokumenty\SzanskiG\ZAMÓWIENIA 2024\1 - ZAMÓWIENIA POW. 130 TYS.ZŁ\16 - Drogi rolnicze\Tryb podstawowy dokumenty\"/>
    </mc:Choice>
  </mc:AlternateContent>
  <xr:revisionPtr revIDLastSave="0" documentId="13_ncr:1_{5F97F215-B2AD-4760-8FB9-B5816629D90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Część 1 - Droga Harklowa" sheetId="2" r:id="rId1"/>
    <sheet name="Część 2 - Droga Święcany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3" l="1"/>
  <c r="E14" i="3" s="1"/>
  <c r="E18" i="3"/>
  <c r="E17" i="3"/>
  <c r="E16" i="3"/>
  <c r="E15" i="3"/>
  <c r="E13" i="3"/>
  <c r="D12" i="3"/>
  <c r="D22" i="2"/>
  <c r="E22" i="2" s="1"/>
  <c r="D19" i="2"/>
  <c r="E19" i="2" s="1"/>
  <c r="D15" i="2"/>
  <c r="E15" i="2" s="1"/>
  <c r="D12" i="2"/>
  <c r="E24" i="2"/>
  <c r="E23" i="2"/>
  <c r="E21" i="2"/>
  <c r="E20" i="2"/>
  <c r="E18" i="2"/>
  <c r="E17" i="2"/>
  <c r="E16" i="2"/>
  <c r="E13" i="2"/>
  <c r="D19" i="3" l="1"/>
  <c r="E19" i="3" s="1"/>
  <c r="E12" i="3"/>
  <c r="D25" i="2"/>
  <c r="E14" i="2"/>
  <c r="E12" i="2" l="1"/>
  <c r="E25" i="2" l="1"/>
</calcChain>
</file>

<file path=xl/sharedStrings.xml><?xml version="1.0" encoding="utf-8"?>
<sst xmlns="http://schemas.openxmlformats.org/spreadsheetml/2006/main" count="62" uniqueCount="46">
  <si>
    <t>OGÓŁEM:</t>
  </si>
  <si>
    <t>Nr poz.</t>
  </si>
  <si>
    <t>Zamawiający: GMINA SKOŁYSZYN 38-242 SKOŁYSZYN 12</t>
  </si>
  <si>
    <t>Formularz należy podpisać elektronicznie:  kwalifikowanym podpisem elektronicznym, podpisem zaufanym lub podpisem osobistym</t>
  </si>
  <si>
    <t>Prosimy nie usuwać i zmieniać funkcji. Wypełniać tylko pozycje bez koloru i cieniowania. Przed podpisaniem należy sprawdzić poprawność wprowadzonych danych i funkcji</t>
  </si>
  <si>
    <t xml:space="preserve">Ceny wszystkich pozycji robót powinny zostać podane w PLN
Niezależnie od ograniczeń, jakie mogą sugerować sformułowania dotyczące poszczególnych pozycji w wykazie cen Wykonawca winien mieć pełną świadomość, że kwoty, które wprowadził do Wykazów cen dotyczą robót zakończonych całkowicie pod każdym względem. Przyjmuje się, że Wykonawca jest w pełni świadom wszystkich wymagań i zobowiązań, wyrażonych bezpośrednio, czy też sugerowanych, objętych każdą częścią niniejszego zamówienia i że stosownie do nich wycenił wszystkie pozycje. W związku z powyższym podane kwoty muszą obejmować wszelkie wydatki poboczne i nieprzewidziane oraz ryzyko każdego rodzaju, niezbędne do budowy, ukończenia, uruchomienia i konserwacji całości robót objętych zamówieniem, zgodnie z dokumentacją projektową, umową, przedmiarem robót oraz obowiązującymi przepisami. Kwoty wprowadzone przez Wykonawcę w odniesieniu do wszystkich pozycji w Wykazach cen muszą odzwierciedlać właściwy związek z kosztem wykonywania robót opisanych w zamówieniu. Wszystkie koszty stałe, zyski, koszty ogólne i podobnego rodzaju obciążenia odnoszące się do niniejszego zamówienia jako całości, należy rozdzielić pomiędzy wszystkie kwoty podane w Wykazach cen, podczas gdy koszty dotyczące określonych części zamówienia należy rozciągnąć na te pozycje, których te części dotyczą. Cena zamieszczona w Ofercie będzie ceną łączną za wykonanie umowy. Domniemywa się, że Wykonawca, znając zakres robót w celu ich wykonania uwzględni w cenie wszystkie elementy, których wykonanie jest konieczne do wypełnienia zadania objętego umową.
Po podpisaniu umowy  Wykonawca będzie zobowiązany przedłożyć kosztorys ofertowy poszczególnych odcinków dróg składających się na cenę oferty.
</t>
  </si>
  <si>
    <t>Cena netto</t>
  </si>
  <si>
    <t>Cena brutto</t>
  </si>
  <si>
    <t>Zał. Nr 1a do SWZ  - Wykaz cen  - Część 1             GPIR.271.1.16.2024</t>
  </si>
  <si>
    <t>Nazwa zadania:  "Budowa i modernizacja dróg dojazdowych do gruntów rolnych"                                                                                                    Część 1: Budowa i modernizacja drogi dojazdowej do gruntów rolnych w obrębie Harklowa, na dz. nr ewid. 344</t>
  </si>
  <si>
    <t>Opis robót</t>
  </si>
  <si>
    <t>1.1</t>
  </si>
  <si>
    <t>Roboty przygotowawcze</t>
  </si>
  <si>
    <t>1.1.1</t>
  </si>
  <si>
    <t>Mechaniczne ścinanie poboczy o grub. 10 cm (90,00 m2)</t>
  </si>
  <si>
    <t>1.1.2</t>
  </si>
  <si>
    <t>Roboty remontowe - cięcie piłą nawierzchni bitumicznych na gł. 6-10 cm (4,40 m)</t>
  </si>
  <si>
    <t>1.2</t>
  </si>
  <si>
    <t>Podbudowa</t>
  </si>
  <si>
    <t>1.2.1</t>
  </si>
  <si>
    <t>Mechaniczne profilowanie i zagęszczanie podłoża (933,60 m2)</t>
  </si>
  <si>
    <t>1.2.2</t>
  </si>
  <si>
    <t>1.2.3</t>
  </si>
  <si>
    <t>1.3</t>
  </si>
  <si>
    <t>Nawierzchnia</t>
  </si>
  <si>
    <t>1.3.1</t>
  </si>
  <si>
    <t>Podbudowa z kruszywa C90/3 fr. 0-31,5mm, gr. 15 cm po zagęszczeniu (527,00 m2)</t>
  </si>
  <si>
    <t>Podbudowa z kruszywa C90/3 fr. 0-31,5mm, gr. 10 cm po zagęszczeniu (406,60 m2)</t>
  </si>
  <si>
    <t>Nawierzchnia z mieszanek mineralno-bitumicznych - warstwa ścieralna asfaltowa AC11S, gr. 6 cm po zagęszczeniu (783,60 m2)</t>
  </si>
  <si>
    <t>1.3.2</t>
  </si>
  <si>
    <t>1.4</t>
  </si>
  <si>
    <t>Zjazdy</t>
  </si>
  <si>
    <t>1.4.1</t>
  </si>
  <si>
    <t>Wykonanie poboczy - tłuczeń warstwa dolna, gr. 6 cm po zagęszczeniu (150,00 m2)</t>
  </si>
  <si>
    <t>1.4.2</t>
  </si>
  <si>
    <t>Uzupełnienie 6 szt. zjazdów kruszywem C90/3 fr. 0-31,5 mm, gr. 12 cm po zagęszczeniu (70,00 m2)</t>
  </si>
  <si>
    <t>Nawierzchnia na zjazdach z mieszanek mineralno-bitumicznych - warstwa ścieralna asfaltowa AC11S, gr. 6 cm po zagęszczeniu (70,00 m2)</t>
  </si>
  <si>
    <t>Nazwa zadania:  "Budowa i modernizacja dróg dojazdowych do gruntów rolnych"                                                                                                    Część 2 - Budowa i modernizacja drogi dojazdowej do gruntów rolnych w obrębie Święcany, na dz. nr ewid. 2560, 2407/4, 2407/6</t>
  </si>
  <si>
    <t>Zał. Nr 1a do SWZ  - Wykaz cen  - Część 2             GPIR.271.1.16.2024</t>
  </si>
  <si>
    <t>Roboty przygotowawcze ziemne</t>
  </si>
  <si>
    <t>Roboty ziemne wykonywane ładowarkami kołowymi z transportem urobku na odl. Do 1km lub na odkład (49,50m3)</t>
  </si>
  <si>
    <t>Mechaniczne profilowanie i zagęszczanie podłoża (1540,00 m2)</t>
  </si>
  <si>
    <t>Podbudowa z kruszywa warstwa dolna, gr. 15 cm po zagęszczeniu (1540,00 m2)</t>
  </si>
  <si>
    <t>Podbudowa z kruszywa warstwa górna, gr. 8 cm po zagęszczeniu (1540,00 m2)</t>
  </si>
  <si>
    <t>1.2.4</t>
  </si>
  <si>
    <t>Podbudowa z kruszyw, warstwa dolna, gr. 15 cm po zagęszczeniu - uzupełnienie zjazdów (45,00 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</si>
</sst>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i/>
      <sz val="10"/>
      <name val="Times New Roman"/>
      <family val="1"/>
      <charset val="238"/>
    </font>
    <font>
      <b/>
      <sz val="12"/>
      <name val="Calibri"/>
      <family val="2"/>
      <charset val="238"/>
    </font>
    <font>
      <b/>
      <i/>
      <sz val="11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2" fillId="2" borderId="7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49" fontId="1" fillId="4" borderId="1" xfId="0" applyNumberFormat="1" applyFont="1" applyFill="1" applyBorder="1" applyAlignment="1">
      <alignment horizontal="right" vertical="center"/>
    </xf>
    <xf numFmtId="2" fontId="0" fillId="4" borderId="1" xfId="0" applyNumberForma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49" fontId="2" fillId="4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vertical="center" wrapText="1"/>
    </xf>
    <xf numFmtId="2" fontId="2" fillId="4" borderId="1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0" borderId="4" xfId="0" applyFont="1" applyBorder="1"/>
    <xf numFmtId="0" fontId="1" fillId="2" borderId="5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0" xfId="0" applyFont="1"/>
    <xf numFmtId="0" fontId="3" fillId="0" borderId="0" xfId="0" applyFont="1" applyAlignment="1">
      <alignment wrapText="1"/>
    </xf>
    <xf numFmtId="0" fontId="1" fillId="4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39"/>
  <sheetViews>
    <sheetView tabSelected="1" topLeftCell="A10" zoomScale="150" zoomScaleNormal="150" workbookViewId="0">
      <selection activeCell="D24" sqref="D24"/>
    </sheetView>
  </sheetViews>
  <sheetFormatPr defaultRowHeight="15" x14ac:dyDescent="0.25"/>
  <cols>
    <col min="1" max="1" width="8.42578125" customWidth="1"/>
    <col min="2" max="2" width="8.5703125" style="1" customWidth="1"/>
    <col min="3" max="3" width="51.140625" customWidth="1"/>
    <col min="4" max="4" width="32" customWidth="1"/>
    <col min="5" max="5" width="34.7109375" customWidth="1"/>
    <col min="6" max="6" width="9.7109375" customWidth="1"/>
  </cols>
  <sheetData>
    <row r="1" spans="2:5" s="4" customFormat="1" ht="15.75" x14ac:dyDescent="0.25">
      <c r="C1" s="4" t="s">
        <v>2</v>
      </c>
    </row>
    <row r="2" spans="2:5" s="4" customFormat="1" ht="16.5" thickBot="1" x14ac:dyDescent="0.3">
      <c r="B2" s="19" t="s">
        <v>8</v>
      </c>
      <c r="C2" s="19"/>
      <c r="D2" s="19"/>
      <c r="E2" s="19"/>
    </row>
    <row r="3" spans="2:5" ht="36.75" customHeight="1" thickBot="1" x14ac:dyDescent="0.3">
      <c r="B3" s="17" t="s">
        <v>9</v>
      </c>
      <c r="C3" s="18"/>
      <c r="D3" s="18"/>
      <c r="E3" s="18"/>
    </row>
    <row r="4" spans="2:5" x14ac:dyDescent="0.25">
      <c r="B4" s="20" t="s">
        <v>5</v>
      </c>
      <c r="C4" s="21"/>
      <c r="D4" s="21"/>
      <c r="E4" s="21"/>
    </row>
    <row r="5" spans="2:5" x14ac:dyDescent="0.25">
      <c r="B5" s="22"/>
      <c r="C5" s="22"/>
      <c r="D5" s="22"/>
      <c r="E5" s="22"/>
    </row>
    <row r="6" spans="2:5" x14ac:dyDescent="0.25">
      <c r="B6" s="22"/>
      <c r="C6" s="22"/>
      <c r="D6" s="22"/>
      <c r="E6" s="22"/>
    </row>
    <row r="7" spans="2:5" x14ac:dyDescent="0.25">
      <c r="B7" s="22"/>
      <c r="C7" s="22"/>
      <c r="D7" s="22"/>
      <c r="E7" s="22"/>
    </row>
    <row r="8" spans="2:5" ht="180" customHeight="1" x14ac:dyDescent="0.25">
      <c r="B8" s="22"/>
      <c r="C8" s="22"/>
      <c r="D8" s="22"/>
      <c r="E8" s="22"/>
    </row>
    <row r="9" spans="2:5" x14ac:dyDescent="0.25">
      <c r="B9" s="3"/>
      <c r="C9" s="3"/>
      <c r="D9" s="3"/>
      <c r="E9" s="3"/>
    </row>
    <row r="10" spans="2:5" ht="15.75" customHeight="1" thickBot="1" x14ac:dyDescent="0.3">
      <c r="B10" s="2"/>
    </row>
    <row r="11" spans="2:5" ht="45" customHeight="1" x14ac:dyDescent="0.25">
      <c r="B11" s="10" t="s">
        <v>1</v>
      </c>
      <c r="C11" s="5" t="s">
        <v>10</v>
      </c>
      <c r="D11" s="5" t="s">
        <v>6</v>
      </c>
      <c r="E11" s="5" t="s">
        <v>7</v>
      </c>
    </row>
    <row r="12" spans="2:5" s="1" customFormat="1" ht="44.25" customHeight="1" x14ac:dyDescent="0.25">
      <c r="B12" s="14" t="s">
        <v>11</v>
      </c>
      <c r="C12" s="15" t="s">
        <v>12</v>
      </c>
      <c r="D12" s="16">
        <f>SUM(D13:D14)</f>
        <v>0</v>
      </c>
      <c r="E12" s="16">
        <f>D12+D12*0.23</f>
        <v>0</v>
      </c>
    </row>
    <row r="13" spans="2:5" s="1" customFormat="1" ht="44.25" customHeight="1" x14ac:dyDescent="0.25">
      <c r="B13" s="7" t="s">
        <v>13</v>
      </c>
      <c r="C13" s="9" t="s">
        <v>14</v>
      </c>
      <c r="D13" s="6">
        <v>0</v>
      </c>
      <c r="E13" s="11">
        <f>D13+D13*0.23</f>
        <v>0</v>
      </c>
    </row>
    <row r="14" spans="2:5" ht="41.25" customHeight="1" x14ac:dyDescent="0.25">
      <c r="B14" s="7" t="s">
        <v>15</v>
      </c>
      <c r="C14" s="9" t="s">
        <v>16</v>
      </c>
      <c r="D14" s="6">
        <v>0</v>
      </c>
      <c r="E14" s="8">
        <f t="shared" ref="E14:E24" si="0">D14+D14*0.23</f>
        <v>0</v>
      </c>
    </row>
    <row r="15" spans="2:5" ht="41.25" customHeight="1" x14ac:dyDescent="0.25">
      <c r="B15" s="14" t="s">
        <v>17</v>
      </c>
      <c r="C15" s="15" t="s">
        <v>18</v>
      </c>
      <c r="D15" s="16">
        <f>SUM(D16:D18)</f>
        <v>0</v>
      </c>
      <c r="E15" s="16">
        <f t="shared" si="0"/>
        <v>0</v>
      </c>
    </row>
    <row r="16" spans="2:5" ht="41.25" customHeight="1" x14ac:dyDescent="0.25">
      <c r="B16" s="7" t="s">
        <v>19</v>
      </c>
      <c r="C16" s="9" t="s">
        <v>20</v>
      </c>
      <c r="D16" s="6">
        <v>0</v>
      </c>
      <c r="E16" s="8">
        <f t="shared" si="0"/>
        <v>0</v>
      </c>
    </row>
    <row r="17" spans="2:5" ht="41.25" customHeight="1" x14ac:dyDescent="0.25">
      <c r="B17" s="7" t="s">
        <v>21</v>
      </c>
      <c r="C17" s="9" t="s">
        <v>27</v>
      </c>
      <c r="D17" s="6">
        <v>0</v>
      </c>
      <c r="E17" s="8">
        <f t="shared" si="0"/>
        <v>0</v>
      </c>
    </row>
    <row r="18" spans="2:5" ht="41.25" customHeight="1" x14ac:dyDescent="0.25">
      <c r="B18" s="7" t="s">
        <v>22</v>
      </c>
      <c r="C18" s="9" t="s">
        <v>26</v>
      </c>
      <c r="D18" s="6">
        <v>0</v>
      </c>
      <c r="E18" s="8">
        <f t="shared" si="0"/>
        <v>0</v>
      </c>
    </row>
    <row r="19" spans="2:5" ht="41.25" customHeight="1" x14ac:dyDescent="0.25">
      <c r="B19" s="14" t="s">
        <v>23</v>
      </c>
      <c r="C19" s="15" t="s">
        <v>24</v>
      </c>
      <c r="D19" s="16">
        <f>SUM(D20:D21)</f>
        <v>0</v>
      </c>
      <c r="E19" s="16">
        <f t="shared" si="0"/>
        <v>0</v>
      </c>
    </row>
    <row r="20" spans="2:5" ht="41.25" customHeight="1" x14ac:dyDescent="0.25">
      <c r="B20" s="7" t="s">
        <v>25</v>
      </c>
      <c r="C20" s="9" t="s">
        <v>28</v>
      </c>
      <c r="D20" s="6">
        <v>0</v>
      </c>
      <c r="E20" s="8">
        <f t="shared" si="0"/>
        <v>0</v>
      </c>
    </row>
    <row r="21" spans="2:5" ht="41.25" customHeight="1" x14ac:dyDescent="0.25">
      <c r="B21" s="7" t="s">
        <v>29</v>
      </c>
      <c r="C21" s="9" t="s">
        <v>33</v>
      </c>
      <c r="D21" s="6">
        <v>0</v>
      </c>
      <c r="E21" s="8">
        <f t="shared" si="0"/>
        <v>0</v>
      </c>
    </row>
    <row r="22" spans="2:5" ht="41.25" customHeight="1" x14ac:dyDescent="0.25">
      <c r="B22" s="14" t="s">
        <v>30</v>
      </c>
      <c r="C22" s="15" t="s">
        <v>31</v>
      </c>
      <c r="D22" s="16">
        <f>SUM(D23:D24)</f>
        <v>0</v>
      </c>
      <c r="E22" s="16">
        <f t="shared" si="0"/>
        <v>0</v>
      </c>
    </row>
    <row r="23" spans="2:5" ht="41.25" customHeight="1" x14ac:dyDescent="0.25">
      <c r="B23" s="7" t="s">
        <v>32</v>
      </c>
      <c r="C23" s="9" t="s">
        <v>35</v>
      </c>
      <c r="D23" s="6">
        <v>0</v>
      </c>
      <c r="E23" s="8">
        <f t="shared" si="0"/>
        <v>0</v>
      </c>
    </row>
    <row r="24" spans="2:5" ht="42.75" customHeight="1" x14ac:dyDescent="0.25">
      <c r="B24" s="7" t="s">
        <v>34</v>
      </c>
      <c r="C24" s="9" t="s">
        <v>36</v>
      </c>
      <c r="D24" s="6">
        <v>0</v>
      </c>
      <c r="E24" s="8">
        <f t="shared" si="0"/>
        <v>0</v>
      </c>
    </row>
    <row r="25" spans="2:5" ht="24" customHeight="1" x14ac:dyDescent="0.25">
      <c r="B25" s="12"/>
      <c r="C25" s="12" t="s">
        <v>0</v>
      </c>
      <c r="D25" s="13">
        <f>SUM(D12+D15+D19+D22)</f>
        <v>0</v>
      </c>
      <c r="E25" s="13">
        <f>D25+D25*0.23</f>
        <v>0</v>
      </c>
    </row>
    <row r="29" spans="2:5" x14ac:dyDescent="0.25">
      <c r="B29" s="23" t="s">
        <v>3</v>
      </c>
      <c r="C29" s="23"/>
      <c r="D29" s="23"/>
      <c r="E29" s="23"/>
    </row>
    <row r="31" spans="2:5" x14ac:dyDescent="0.25">
      <c r="B31" s="24" t="s">
        <v>4</v>
      </c>
      <c r="C31" s="24"/>
      <c r="D31" s="24"/>
      <c r="E31" s="24"/>
    </row>
    <row r="32" spans="2:5" x14ac:dyDescent="0.25">
      <c r="B32" s="24"/>
      <c r="C32" s="24"/>
      <c r="D32" s="24"/>
      <c r="E32" s="24"/>
    </row>
    <row r="33" spans="2:5" x14ac:dyDescent="0.25">
      <c r="B33" s="24"/>
      <c r="C33" s="24"/>
      <c r="D33" s="24"/>
      <c r="E33" s="24"/>
    </row>
    <row r="39" spans="2:5" x14ac:dyDescent="0.25">
      <c r="B39"/>
    </row>
  </sheetData>
  <mergeCells count="5">
    <mergeCell ref="B3:E3"/>
    <mergeCell ref="B2:E2"/>
    <mergeCell ref="B4:E8"/>
    <mergeCell ref="B29:E29"/>
    <mergeCell ref="B31:E33"/>
  </mergeCells>
  <pageMargins left="0.7" right="0.7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65F10-459D-4EBB-A24F-6F401A7B3EF9}">
  <sheetPr>
    <pageSetUpPr fitToPage="1"/>
  </sheetPr>
  <dimension ref="B1:E33"/>
  <sheetViews>
    <sheetView topLeftCell="A10" zoomScale="150" zoomScaleNormal="150" workbookViewId="0">
      <selection activeCell="D16" sqref="D16"/>
    </sheetView>
  </sheetViews>
  <sheetFormatPr defaultRowHeight="15" x14ac:dyDescent="0.25"/>
  <cols>
    <col min="1" max="1" width="8.42578125" customWidth="1"/>
    <col min="2" max="2" width="8.5703125" style="1" customWidth="1"/>
    <col min="3" max="3" width="51.140625" customWidth="1"/>
    <col min="4" max="4" width="32" customWidth="1"/>
    <col min="5" max="5" width="34.7109375" customWidth="1"/>
    <col min="6" max="6" width="9.7109375" customWidth="1"/>
  </cols>
  <sheetData>
    <row r="1" spans="2:5" s="4" customFormat="1" ht="15.75" x14ac:dyDescent="0.25">
      <c r="C1" s="4" t="s">
        <v>2</v>
      </c>
    </row>
    <row r="2" spans="2:5" s="4" customFormat="1" ht="16.5" thickBot="1" x14ac:dyDescent="0.3">
      <c r="B2" s="19" t="s">
        <v>38</v>
      </c>
      <c r="C2" s="19"/>
      <c r="D2" s="19"/>
      <c r="E2" s="19"/>
    </row>
    <row r="3" spans="2:5" ht="36.75" customHeight="1" thickBot="1" x14ac:dyDescent="0.3">
      <c r="B3" s="17" t="s">
        <v>37</v>
      </c>
      <c r="C3" s="18"/>
      <c r="D3" s="18"/>
      <c r="E3" s="18"/>
    </row>
    <row r="4" spans="2:5" x14ac:dyDescent="0.25">
      <c r="B4" s="20" t="s">
        <v>5</v>
      </c>
      <c r="C4" s="21"/>
      <c r="D4" s="21"/>
      <c r="E4" s="21"/>
    </row>
    <row r="5" spans="2:5" x14ac:dyDescent="0.25">
      <c r="B5" s="22"/>
      <c r="C5" s="22"/>
      <c r="D5" s="22"/>
      <c r="E5" s="22"/>
    </row>
    <row r="6" spans="2:5" x14ac:dyDescent="0.25">
      <c r="B6" s="22"/>
      <c r="C6" s="22"/>
      <c r="D6" s="22"/>
      <c r="E6" s="22"/>
    </row>
    <row r="7" spans="2:5" x14ac:dyDescent="0.25">
      <c r="B7" s="22"/>
      <c r="C7" s="22"/>
      <c r="D7" s="22"/>
      <c r="E7" s="22"/>
    </row>
    <row r="8" spans="2:5" ht="180" customHeight="1" x14ac:dyDescent="0.25">
      <c r="B8" s="22"/>
      <c r="C8" s="22"/>
      <c r="D8" s="22"/>
      <c r="E8" s="22"/>
    </row>
    <row r="9" spans="2:5" x14ac:dyDescent="0.25">
      <c r="B9" s="3"/>
      <c r="C9" s="3"/>
      <c r="D9" s="3"/>
      <c r="E9" s="3"/>
    </row>
    <row r="10" spans="2:5" ht="15.75" customHeight="1" thickBot="1" x14ac:dyDescent="0.3">
      <c r="B10" s="2"/>
    </row>
    <row r="11" spans="2:5" ht="45" customHeight="1" x14ac:dyDescent="0.25">
      <c r="B11" s="10" t="s">
        <v>1</v>
      </c>
      <c r="C11" s="5" t="s">
        <v>10</v>
      </c>
      <c r="D11" s="5" t="s">
        <v>6</v>
      </c>
      <c r="E11" s="5" t="s">
        <v>7</v>
      </c>
    </row>
    <row r="12" spans="2:5" s="1" customFormat="1" ht="44.25" customHeight="1" x14ac:dyDescent="0.25">
      <c r="B12" s="14" t="s">
        <v>11</v>
      </c>
      <c r="C12" s="15" t="s">
        <v>39</v>
      </c>
      <c r="D12" s="16">
        <f>SUM(D13:D13)</f>
        <v>0</v>
      </c>
      <c r="E12" s="16">
        <f>D12+D12*0.23</f>
        <v>0</v>
      </c>
    </row>
    <row r="13" spans="2:5" s="1" customFormat="1" ht="44.25" customHeight="1" x14ac:dyDescent="0.25">
      <c r="B13" s="7" t="s">
        <v>13</v>
      </c>
      <c r="C13" s="25" t="s">
        <v>40</v>
      </c>
      <c r="D13" s="6">
        <v>0</v>
      </c>
      <c r="E13" s="11">
        <f>D13+D13*0.23</f>
        <v>0</v>
      </c>
    </row>
    <row r="14" spans="2:5" ht="41.25" customHeight="1" x14ac:dyDescent="0.25">
      <c r="B14" s="14" t="s">
        <v>17</v>
      </c>
      <c r="C14" s="15" t="s">
        <v>18</v>
      </c>
      <c r="D14" s="16">
        <f>SUM(D15:D18)</f>
        <v>0</v>
      </c>
      <c r="E14" s="16">
        <f t="shared" ref="E14:E18" si="0">D14+D14*0.23</f>
        <v>0</v>
      </c>
    </row>
    <row r="15" spans="2:5" ht="41.25" customHeight="1" x14ac:dyDescent="0.25">
      <c r="B15" s="7" t="s">
        <v>19</v>
      </c>
      <c r="C15" s="9" t="s">
        <v>41</v>
      </c>
      <c r="D15" s="6">
        <v>0</v>
      </c>
      <c r="E15" s="8">
        <f t="shared" si="0"/>
        <v>0</v>
      </c>
    </row>
    <row r="16" spans="2:5" ht="41.25" customHeight="1" x14ac:dyDescent="0.25">
      <c r="B16" s="7" t="s">
        <v>21</v>
      </c>
      <c r="C16" s="9" t="s">
        <v>42</v>
      </c>
      <c r="D16" s="6">
        <v>0</v>
      </c>
      <c r="E16" s="8">
        <f t="shared" si="0"/>
        <v>0</v>
      </c>
    </row>
    <row r="17" spans="2:5" ht="41.25" customHeight="1" x14ac:dyDescent="0.25">
      <c r="B17" s="7" t="s">
        <v>22</v>
      </c>
      <c r="C17" s="9" t="s">
        <v>43</v>
      </c>
      <c r="D17" s="6">
        <v>0</v>
      </c>
      <c r="E17" s="8">
        <f t="shared" si="0"/>
        <v>0</v>
      </c>
    </row>
    <row r="18" spans="2:5" ht="41.25" customHeight="1" x14ac:dyDescent="0.25">
      <c r="B18" s="7" t="s">
        <v>44</v>
      </c>
      <c r="C18" s="9" t="s">
        <v>45</v>
      </c>
      <c r="D18" s="6">
        <v>0</v>
      </c>
      <c r="E18" s="8">
        <f t="shared" si="0"/>
        <v>0</v>
      </c>
    </row>
    <row r="19" spans="2:5" ht="24" customHeight="1" x14ac:dyDescent="0.25">
      <c r="B19" s="12"/>
      <c r="C19" s="12" t="s">
        <v>0</v>
      </c>
      <c r="D19" s="13">
        <f>SUM(D12+D14)</f>
        <v>0</v>
      </c>
      <c r="E19" s="13">
        <f>D19+D19*0.23</f>
        <v>0</v>
      </c>
    </row>
    <row r="23" spans="2:5" x14ac:dyDescent="0.25">
      <c r="B23" s="23" t="s">
        <v>3</v>
      </c>
      <c r="C23" s="23"/>
      <c r="D23" s="23"/>
      <c r="E23" s="23"/>
    </row>
    <row r="25" spans="2:5" x14ac:dyDescent="0.25">
      <c r="B25" s="24" t="s">
        <v>4</v>
      </c>
      <c r="C25" s="24"/>
      <c r="D25" s="24"/>
      <c r="E25" s="24"/>
    </row>
    <row r="26" spans="2:5" x14ac:dyDescent="0.25">
      <c r="B26" s="24"/>
      <c r="C26" s="24"/>
      <c r="D26" s="24"/>
      <c r="E26" s="24"/>
    </row>
    <row r="27" spans="2:5" x14ac:dyDescent="0.25">
      <c r="B27" s="24"/>
      <c r="C27" s="24"/>
      <c r="D27" s="24"/>
      <c r="E27" s="24"/>
    </row>
    <row r="33" spans="2:2" x14ac:dyDescent="0.25">
      <c r="B33"/>
    </row>
  </sheetData>
  <mergeCells count="5">
    <mergeCell ref="B2:E2"/>
    <mergeCell ref="B3:E3"/>
    <mergeCell ref="B4:E8"/>
    <mergeCell ref="B23:E23"/>
    <mergeCell ref="B25:E27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1 - Droga Harklowa</vt:lpstr>
      <vt:lpstr>Część 2 - Droga Święcany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KwiatkowskaM</dc:creator>
  <cp:lastModifiedBy>Grzegorz Szański</cp:lastModifiedBy>
  <cp:lastPrinted>2024-05-29T09:19:41Z</cp:lastPrinted>
  <dcterms:created xsi:type="dcterms:W3CDTF">2020-04-29T07:42:53Z</dcterms:created>
  <dcterms:modified xsi:type="dcterms:W3CDTF">2024-08-22T06:19:43Z</dcterms:modified>
</cp:coreProperties>
</file>