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13_ncr:1_{5AA78C92-7125-4821-9239-2F69CE0839A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definedNames>
    <definedName name="_xlnm.Print_Area" localSheetId="0">Arkusz1!$B$1:$I$14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H8" i="1"/>
  <c r="I8" i="1" s="1"/>
  <c r="F4" i="1"/>
  <c r="H4" i="1" s="1"/>
  <c r="H12" i="1" s="1"/>
  <c r="I12" i="1" s="1"/>
  <c r="H13" i="1" l="1"/>
  <c r="H14" i="1" s="1"/>
  <c r="I4" i="1"/>
  <c r="I13" i="1" s="1"/>
  <c r="I14" i="1" s="1"/>
</calcChain>
</file>

<file path=xl/sharedStrings.xml><?xml version="1.0" encoding="utf-8"?>
<sst xmlns="http://schemas.openxmlformats.org/spreadsheetml/2006/main" count="33" uniqueCount="29">
  <si>
    <t>lp</t>
  </si>
  <si>
    <t>Rodzaj prac utrzymaniowych</t>
  </si>
  <si>
    <t>Ilość                                        [mtp][szt.]</t>
  </si>
  <si>
    <t>Jednostkowy miesięczny koszt[zł netto]</t>
  </si>
  <si>
    <t>Łączny miesięczny koszt[zł netto]</t>
  </si>
  <si>
    <t>Okres umowy                 [m-c]</t>
  </si>
  <si>
    <t>Roczny koszt utrzymania             [zł netto]</t>
  </si>
  <si>
    <t>Trzyletni koszt utrzymania                       [zł netto]</t>
  </si>
  <si>
    <t xml:space="preserve">Sieć trakcyjna </t>
  </si>
  <si>
    <t xml:space="preserve">Prace dodatkowe </t>
  </si>
  <si>
    <t>LP</t>
  </si>
  <si>
    <t xml:space="preserve">Rodzaj prac </t>
  </si>
  <si>
    <t xml:space="preserve">Ilość     </t>
  </si>
  <si>
    <t>Jednostkowy koszt</t>
  </si>
  <si>
    <t>Okres umowy</t>
  </si>
  <si>
    <t>Roczny koszt</t>
  </si>
  <si>
    <t>Trzyletni koszt</t>
  </si>
  <si>
    <t>[zł netto]</t>
  </si>
  <si>
    <t xml:space="preserve">Malowanie słupów </t>
  </si>
  <si>
    <t>10 szt./rok</t>
  </si>
  <si>
    <t>okres trwania umowy</t>
  </si>
  <si>
    <t xml:space="preserve">30szt. </t>
  </si>
  <si>
    <t xml:space="preserve">Wymiana izolatora sekcyjnego/granicznego </t>
  </si>
  <si>
    <t>4 szt./rok</t>
  </si>
  <si>
    <t xml:space="preserve">12szt. </t>
  </si>
  <si>
    <t xml:space="preserve">Usuwanie awarii : 50 % sumy wynagrodzenia netto, wynikającego z tabeli poz. 1 </t>
  </si>
  <si>
    <t>razem poz. 1-4</t>
  </si>
  <si>
    <t>brutto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</si>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</sst>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44" fontId="1" fillId="0" borderId="4" xfId="0" applyNumberFormat="1" applyFont="1" applyBorder="1" applyAlignment="1">
      <alignment horizontal="center" vertical="center" wrapText="1"/>
    </xf>
    <xf numFmtId="43" fontId="0" fillId="0" borderId="0" xfId="0" applyNumberFormat="1"/>
    <xf numFmtId="44" fontId="4" fillId="2" borderId="4" xfId="0" applyNumberFormat="1" applyFont="1" applyFill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4" fontId="1" fillId="0" borderId="17" xfId="0" applyNumberFormat="1" applyFont="1" applyBorder="1" applyAlignment="1">
      <alignment horizontal="center" vertical="center" wrapText="1"/>
    </xf>
    <xf numFmtId="44" fontId="1" fillId="0" borderId="11" xfId="0" applyNumberFormat="1" applyFont="1" applyBorder="1" applyAlignment="1">
      <alignment horizontal="center" vertical="center" wrapText="1"/>
    </xf>
    <xf numFmtId="44" fontId="1" fillId="0" borderId="12" xfId="0" applyNumberFormat="1" applyFont="1" applyBorder="1" applyAlignment="1">
      <alignment horizontal="center" vertical="center" wrapText="1"/>
    </xf>
    <xf numFmtId="44" fontId="1" fillId="0" borderId="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4" fontId="1" fillId="0" borderId="8" xfId="0" applyNumberFormat="1" applyFont="1" applyBorder="1" applyAlignment="1">
      <alignment horizontal="center" vertical="center" wrapText="1"/>
    </xf>
    <xf numFmtId="44" fontId="1" fillId="0" borderId="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44" fontId="1" fillId="0" borderId="1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tabSelected="1" view="pageBreakPreview" zoomScale="175" zoomScaleNormal="100" zoomScaleSheetLayoutView="175" workbookViewId="0">
      <selection activeCell="F3" sqref="F3"/>
    </sheetView>
  </sheetViews>
  <sheetFormatPr defaultRowHeight="15" x14ac:dyDescent="0.25"/>
  <cols>
    <col min="6" max="6" width="11.42578125" customWidth="1"/>
    <col min="8" max="8" width="17.85546875" bestFit="1" customWidth="1"/>
    <col min="9" max="9" width="19.85546875" bestFit="1" customWidth="1"/>
    <col min="12" max="12" width="19.85546875" customWidth="1"/>
    <col min="13" max="15" width="13.42578125" bestFit="1" customWidth="1"/>
    <col min="16" max="16" width="14.85546875" bestFit="1" customWidth="1"/>
  </cols>
  <sheetData>
    <row r="1" spans="2:9" x14ac:dyDescent="0.25">
      <c r="B1" s="43" t="s">
        <v>28</v>
      </c>
      <c r="C1" s="43"/>
      <c r="D1" s="43"/>
      <c r="E1" s="43"/>
      <c r="F1" s="43"/>
      <c r="G1" s="43"/>
      <c r="H1" s="43"/>
      <c r="I1" s="43"/>
    </row>
    <row r="2" spans="2:9" ht="15.75" thickBot="1" x14ac:dyDescent="0.3">
      <c r="B2" s="44"/>
      <c r="C2" s="44"/>
      <c r="D2" s="44"/>
      <c r="E2" s="44"/>
      <c r="F2" s="44"/>
      <c r="G2" s="44"/>
      <c r="H2" s="44"/>
      <c r="I2" s="44"/>
    </row>
    <row r="3" spans="2:9" ht="90.75" thickBot="1" x14ac:dyDescent="0.3">
      <c r="B3" s="1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2:9" ht="26.25" thickBot="1" x14ac:dyDescent="0.3">
      <c r="B4" s="4">
        <v>1</v>
      </c>
      <c r="C4" s="5" t="s">
        <v>8</v>
      </c>
      <c r="D4" s="6">
        <v>14376</v>
      </c>
      <c r="E4" s="10"/>
      <c r="F4" s="10">
        <f>D4*E4</f>
        <v>0</v>
      </c>
      <c r="G4" s="6">
        <v>36</v>
      </c>
      <c r="H4" s="10">
        <f>F4*12</f>
        <v>0</v>
      </c>
      <c r="I4" s="10">
        <f>H4*3</f>
        <v>0</v>
      </c>
    </row>
    <row r="5" spans="2:9" ht="15.75" thickBot="1" x14ac:dyDescent="0.3">
      <c r="B5" s="33" t="s">
        <v>9</v>
      </c>
      <c r="C5" s="33"/>
      <c r="D5" s="33"/>
      <c r="E5" s="33"/>
      <c r="F5" s="33"/>
      <c r="G5" s="33"/>
      <c r="H5" s="33"/>
      <c r="I5" s="33"/>
    </row>
    <row r="6" spans="2:9" ht="15.75" thickBot="1" x14ac:dyDescent="0.3">
      <c r="B6" s="18" t="s">
        <v>10</v>
      </c>
      <c r="C6" s="18" t="s">
        <v>11</v>
      </c>
      <c r="D6" s="18" t="s">
        <v>12</v>
      </c>
      <c r="E6" s="35" t="s">
        <v>13</v>
      </c>
      <c r="F6" s="36"/>
      <c r="G6" s="24" t="s">
        <v>14</v>
      </c>
      <c r="H6" s="6" t="s">
        <v>15</v>
      </c>
      <c r="I6" s="6" t="s">
        <v>16</v>
      </c>
    </row>
    <row r="7" spans="2:9" ht="15.75" thickBot="1" x14ac:dyDescent="0.3">
      <c r="B7" s="34"/>
      <c r="C7" s="34"/>
      <c r="D7" s="34"/>
      <c r="E7" s="35" t="s">
        <v>17</v>
      </c>
      <c r="F7" s="36"/>
      <c r="G7" s="37"/>
      <c r="H7" s="7" t="s">
        <v>17</v>
      </c>
      <c r="I7" s="7" t="s">
        <v>17</v>
      </c>
    </row>
    <row r="8" spans="2:9" ht="30.75" thickBot="1" x14ac:dyDescent="0.3">
      <c r="B8" s="18">
        <v>2</v>
      </c>
      <c r="C8" s="41" t="s">
        <v>18</v>
      </c>
      <c r="D8" s="3" t="s">
        <v>19</v>
      </c>
      <c r="E8" s="20"/>
      <c r="F8" s="21"/>
      <c r="G8" s="24" t="s">
        <v>20</v>
      </c>
      <c r="H8" s="26">
        <f>E8*12</f>
        <v>0</v>
      </c>
      <c r="I8" s="26">
        <f>H8*3</f>
        <v>0</v>
      </c>
    </row>
    <row r="9" spans="2:9" ht="26.25" customHeight="1" thickBot="1" x14ac:dyDescent="0.3">
      <c r="B9" s="19"/>
      <c r="C9" s="42"/>
      <c r="D9" s="6" t="s">
        <v>21</v>
      </c>
      <c r="E9" s="22"/>
      <c r="F9" s="23"/>
      <c r="G9" s="25"/>
      <c r="H9" s="27"/>
      <c r="I9" s="27"/>
    </row>
    <row r="10" spans="2:9" ht="48" customHeight="1" thickBot="1" x14ac:dyDescent="0.3">
      <c r="B10" s="28">
        <v>3</v>
      </c>
      <c r="C10" s="29" t="s">
        <v>22</v>
      </c>
      <c r="D10" s="6" t="s">
        <v>23</v>
      </c>
      <c r="E10" s="20"/>
      <c r="F10" s="21"/>
      <c r="G10" s="31" t="s">
        <v>20</v>
      </c>
      <c r="H10" s="32">
        <f>E10*4</f>
        <v>0</v>
      </c>
      <c r="I10" s="32">
        <f>E10*12</f>
        <v>0</v>
      </c>
    </row>
    <row r="11" spans="2:9" ht="15.75" thickBot="1" x14ac:dyDescent="0.3">
      <c r="B11" s="19"/>
      <c r="C11" s="30"/>
      <c r="D11" s="6" t="s">
        <v>24</v>
      </c>
      <c r="E11" s="22"/>
      <c r="F11" s="23"/>
      <c r="G11" s="25"/>
      <c r="H11" s="27"/>
      <c r="I11" s="27"/>
    </row>
    <row r="12" spans="2:9" ht="45.75" thickBot="1" x14ac:dyDescent="0.3">
      <c r="B12" s="4">
        <v>4</v>
      </c>
      <c r="C12" s="38" t="s">
        <v>25</v>
      </c>
      <c r="D12" s="39"/>
      <c r="E12" s="39"/>
      <c r="F12" s="40"/>
      <c r="G12" s="8" t="s">
        <v>20</v>
      </c>
      <c r="H12" s="13">
        <f>H4*0.5</f>
        <v>0</v>
      </c>
      <c r="I12" s="13">
        <f>H12*3</f>
        <v>0</v>
      </c>
    </row>
    <row r="13" spans="2:9" ht="19.5" thickBot="1" x14ac:dyDescent="0.3">
      <c r="B13" s="15" t="s">
        <v>26</v>
      </c>
      <c r="C13" s="16"/>
      <c r="D13" s="16"/>
      <c r="E13" s="16"/>
      <c r="F13" s="16"/>
      <c r="G13" s="17"/>
      <c r="H13" s="12">
        <f>H4+H8+H10+H12</f>
        <v>0</v>
      </c>
      <c r="I13" s="12">
        <f>I4+I8+I10+I12</f>
        <v>0</v>
      </c>
    </row>
    <row r="14" spans="2:9" ht="32.25" customHeight="1" thickBot="1" x14ac:dyDescent="0.3">
      <c r="B14" s="9"/>
      <c r="G14" t="s">
        <v>27</v>
      </c>
      <c r="H14" s="14">
        <f>H13*1.23</f>
        <v>0</v>
      </c>
      <c r="I14" s="12">
        <f>I13*1.23</f>
        <v>0</v>
      </c>
    </row>
    <row r="16" spans="2:9" x14ac:dyDescent="0.25">
      <c r="H16" s="11"/>
      <c r="I16" s="11"/>
    </row>
  </sheetData>
  <mergeCells count="22">
    <mergeCell ref="I10:I11"/>
    <mergeCell ref="C12:F12"/>
    <mergeCell ref="I8:I9"/>
    <mergeCell ref="C8:C9"/>
    <mergeCell ref="B1:I2"/>
    <mergeCell ref="B5:I5"/>
    <mergeCell ref="B6:B7"/>
    <mergeCell ref="C6:C7"/>
    <mergeCell ref="D6:D7"/>
    <mergeCell ref="E6:F6"/>
    <mergeCell ref="G6:G7"/>
    <mergeCell ref="E7:F7"/>
    <mergeCell ref="B13:G13"/>
    <mergeCell ref="B8:B9"/>
    <mergeCell ref="E8:F9"/>
    <mergeCell ref="G8:G9"/>
    <mergeCell ref="H8:H9"/>
    <mergeCell ref="B10:B11"/>
    <mergeCell ref="C10:C11"/>
    <mergeCell ref="E10:F11"/>
    <mergeCell ref="G10:G11"/>
    <mergeCell ref="H10:H1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2023-11-03T06:57:37Z</dcterms:modified>
</cp:coreProperties>
</file>