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65" tabRatio="450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Area" localSheetId="0">'Arkusz1'!$A$1:$R$27</definedName>
  </definedNames>
  <calcPr fullCalcOnLoad="1"/>
</workbook>
</file>

<file path=xl/sharedStrings.xml><?xml version="1.0" encoding="utf-8"?>
<sst xmlns="http://schemas.openxmlformats.org/spreadsheetml/2006/main" count="454" uniqueCount="286">
  <si>
    <t>ZAŁĄCZNIK NR 1</t>
  </si>
  <si>
    <t xml:space="preserve"> DOSTAWA MATERIAŁÓW EKSPLOATACYJNYCH DO DRUKAREK I URZĄDZEŃ WIELOFUNKCYJNYCH DLA SAMORZĄDU STUDENTÓW POLITECHNIKI WARSZAWSKIEJ</t>
  </si>
  <si>
    <t>SPECYFIKACJA ASORTYMENTOWA - OPIS PRZEDMIOTU ZAMÓWIENIA</t>
  </si>
  <si>
    <t>FORMULARZ CENOWY</t>
  </si>
  <si>
    <t>Lp.</t>
  </si>
  <si>
    <t xml:space="preserve">Nazwa </t>
  </si>
  <si>
    <t>Szczegółowy opis przedmiotu zamówienia</t>
  </si>
  <si>
    <t>Jednostka miary</t>
  </si>
  <si>
    <t>Ilość</t>
  </si>
  <si>
    <t>Proponowany asortyment - nazwa produktu, producent, dokładny opis</t>
  </si>
  <si>
    <t>Cena jednostkowa /netto/ w [PLN]</t>
  </si>
  <si>
    <t xml:space="preserve">Wartość /netto/ ogółem w [PLN] </t>
  </si>
  <si>
    <t>Stawka podatku VAT w  [%]</t>
  </si>
  <si>
    <t xml:space="preserve">Wartość /brutto/ ogółem z VAT w [PLN]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</si>
  <si>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</si>
  <si>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</si>
  <si>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</si>
  <si>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</si>
  <si>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</si>
  <si>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</si>
  <si>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</si>
  <si>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</si>
  <si>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</si>
  <si>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</si>
  <si>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1 – Tonery do urządzeń BROTHER</t>
  </si>
  <si>
    <t>1.1</t>
  </si>
  <si>
    <t>TONER</t>
  </si>
  <si>
    <t>Brother HL-2130</t>
  </si>
  <si>
    <t>szt.</t>
  </si>
  <si>
    <t>Cześć 2 – Tonery i tusze do urządzeń HP</t>
  </si>
  <si>
    <t>2.1</t>
  </si>
  <si>
    <t>HP 12A Czarny</t>
  </si>
  <si>
    <t>2.2</t>
  </si>
  <si>
    <t>HP 85 A Czarny</t>
  </si>
  <si>
    <t>2.3</t>
  </si>
  <si>
    <t>HP 15 A Czarny</t>
  </si>
  <si>
    <t>2.4</t>
  </si>
  <si>
    <t>TUSZ</t>
  </si>
  <si>
    <t>HP 920 Czarny</t>
  </si>
  <si>
    <t>2.5</t>
  </si>
  <si>
    <t>HP 920 Purpurowy</t>
  </si>
  <si>
    <t>2.6</t>
  </si>
  <si>
    <t>HP 920 Niebieski</t>
  </si>
  <si>
    <t>2.7</t>
  </si>
  <si>
    <t>HP 920 Żółty</t>
  </si>
  <si>
    <t>2.8</t>
  </si>
  <si>
    <t>HP 124A Czarny</t>
  </si>
  <si>
    <t>2.9</t>
  </si>
  <si>
    <t>HP 124A Purpurowy</t>
  </si>
  <si>
    <t>2.10</t>
  </si>
  <si>
    <t>HP 124A Niebieski</t>
  </si>
  <si>
    <t>2.11</t>
  </si>
  <si>
    <t>HP 124A Żółty</t>
  </si>
  <si>
    <t>2.12</t>
  </si>
  <si>
    <t>HP 56 Czarny</t>
  </si>
  <si>
    <t>2.13</t>
  </si>
  <si>
    <t>HP 57 Kolor</t>
  </si>
  <si>
    <t>Cześć 4 -Tonery do urządzeń Gestetner</t>
  </si>
  <si>
    <t>3.1</t>
  </si>
  <si>
    <t>Gestetner 885290</t>
  </si>
  <si>
    <t>Cześć 4 -Tonery do urządzeń SAMSUNG</t>
  </si>
  <si>
    <t>4.1</t>
  </si>
  <si>
    <t>SAMSUNG MLT-D101S</t>
  </si>
  <si>
    <t>4.2</t>
  </si>
  <si>
    <t>SAMSUNG MLT-D1092S</t>
  </si>
  <si>
    <t>RAZEM:</t>
  </si>
  <si>
    <t>Brother TN2010</t>
  </si>
  <si>
    <t>Sygnatura czasowa</t>
  </si>
  <si>
    <t>Nazwa jednostki</t>
  </si>
  <si>
    <t>Pełna nazwa drukarki</t>
  </si>
  <si>
    <t>Roczne zużycie czarnego toneru</t>
  </si>
  <si>
    <t>Roczne zużycie kolorowego toneru</t>
  </si>
  <si>
    <t>Uwagi</t>
  </si>
  <si>
    <t>WRS GiK</t>
  </si>
  <si>
    <t>Stowarzyszenie Studentów Wydziału Geodezji i Kartografii Politechniki Warszawskiej GEOIDA</t>
  </si>
  <si>
    <t>Brak</t>
  </si>
  <si>
    <t>Drukarka jest niezbędna w pracach Stowarzyszenia przy realizacji projektów naukowych, konferencji oraz wydarzeń wydziałowych.</t>
  </si>
  <si>
    <t>Centrum Ruchu Studenckiego</t>
  </si>
  <si>
    <t>Gestetner DSm632 Aficio</t>
  </si>
  <si>
    <t>To jest Ksero w Recepcji w CRS. i nie wiem do końca co tam potrzeba ;)</t>
  </si>
  <si>
    <t>ASK Soli Deo</t>
  </si>
  <si>
    <t>HP</t>
  </si>
  <si>
    <t>nie pamiętam dokładnego modelu, mogłabym dać znać po Świętach</t>
  </si>
  <si>
    <t>RM Babilon</t>
  </si>
  <si>
    <t>HP 1020</t>
  </si>
  <si>
    <t>wrs ee</t>
  </si>
  <si>
    <t>hp color 1600</t>
  </si>
  <si>
    <t>HP Color Laser Jet 2600n</t>
  </si>
  <si>
    <t>Proszę :)))</t>
  </si>
  <si>
    <t>ESN PW</t>
  </si>
  <si>
    <t>HP Color LaserJet 1600</t>
  </si>
  <si>
    <t>Roczne zużycie kolorowego toneru 1, czyli komplet (niebieski+żółty+różowy)</t>
  </si>
  <si>
    <t>WRS WIP</t>
  </si>
  <si>
    <t>HP LaserJet 1012</t>
  </si>
  <si>
    <t>hp LaserJet 1012</t>
  </si>
  <si>
    <t>ESTIEM LG WARSZAWA</t>
  </si>
  <si>
    <t>HP LaserJet 1020</t>
  </si>
  <si>
    <t xml:space="preserve">Bardzo zależy nam na nowym tonerze, gdyż już od długiego czasu nie mamy jak drukować dokumentów w naszym biurze. </t>
  </si>
  <si>
    <t>WRS Fizyki</t>
  </si>
  <si>
    <t>oryginalny toner: HP Q2612A</t>
  </si>
  <si>
    <t>WRS SiMR</t>
  </si>
  <si>
    <t>WRS MEiL</t>
  </si>
  <si>
    <t>HP Laserjet 1200</t>
  </si>
  <si>
    <t>Toner do drukarki hp nie jest aż taki ważny, nie trzeba go zamawiać, ale dobrze by było gdybyśmy wtedy dostali więcej tonerów do samsunga</t>
  </si>
  <si>
    <t>hp laserjet 3015</t>
  </si>
  <si>
    <t>IAESTE</t>
  </si>
  <si>
    <t>HP LaserJet M1132MFP</t>
  </si>
  <si>
    <t>HP LaserJet M1212nf MFP</t>
  </si>
  <si>
    <t>oryginalny toner:HP toner CE285A (black) nr 85</t>
  </si>
  <si>
    <t>WRS Chemiczny</t>
  </si>
  <si>
    <t>HP Officejet 6500 Wireless</t>
  </si>
  <si>
    <t>tusz nr 920 najlepiej XL</t>
  </si>
  <si>
    <t>WRS WIM</t>
  </si>
  <si>
    <t>HP PSC 2175</t>
  </si>
  <si>
    <t>WRS IChiP</t>
  </si>
  <si>
    <t>Samsung ML-2165</t>
  </si>
  <si>
    <t>NZS PW</t>
  </si>
  <si>
    <t>Samsung ML-2165W</t>
  </si>
  <si>
    <t>Mamy w posiadaniu jedną, starą drukarkę, ale nie stać nas na jej serwisowanie. Przydałaby nam się także drukarka kolorowa :)</t>
  </si>
  <si>
    <t>RM Ustronie</t>
  </si>
  <si>
    <t>Architektury</t>
  </si>
  <si>
    <t>nie mam pojęcia jakie jest zużycie. mamy nową drukarkę z przetargu i toner startowy skończył się po 20 dniach nie dostaliśmy nowego więc nie wiem na ile może taki wystarczyć. Biorąc pod uwagę że od kilku miesięcy płacimy za wydruki pism, podań i innych rzeczy w drukarni z własnej kieszeni i niejestem w stanie podliczyć ile już wydrukowaliśmy. Poproszę 3</t>
  </si>
  <si>
    <t>samsung ml2165w</t>
  </si>
  <si>
    <t>Samsung MLT-D101S</t>
  </si>
  <si>
    <t>WRS Transport</t>
  </si>
  <si>
    <t>Samsung SCX 4300</t>
  </si>
  <si>
    <t xml:space="preserve">Roczne zużycie toneru w naszej drukarce tak na prawdę jest większe niż 3 tonery. Rocznie zużywamy 5 tonerów. </t>
  </si>
  <si>
    <t>RM Sezam</t>
  </si>
  <si>
    <t>WRS WZ</t>
  </si>
  <si>
    <t>WRS IL</t>
  </si>
  <si>
    <t>przydałaby się nowa drukarka, bo obecną reanimowaliśmy już raz, ale długo może nam już nie służyć</t>
  </si>
  <si>
    <t>KŻ PW Wimpel</t>
  </si>
  <si>
    <t>Roczne zużycie czarnego toneru: 3 - to raczej min zużycia tej drukarki :|</t>
  </si>
  <si>
    <t>RM Pineska-Tulipan</t>
  </si>
  <si>
    <t>scx 4300</t>
  </si>
  <si>
    <t>Urządzenie wielofunkcyjne Samsung SCX - 4300</t>
  </si>
  <si>
    <t>Nazwa</t>
  </si>
  <si>
    <t>Czarny</t>
  </si>
  <si>
    <t>Kolor</t>
  </si>
  <si>
    <t>Marka pojazdu</t>
  </si>
  <si>
    <t>Nr nadwozia VIN</t>
  </si>
  <si>
    <t xml:space="preserve">Nr rejestracyjny </t>
  </si>
  <si>
    <t xml:space="preserve">Rok produkcji </t>
  </si>
  <si>
    <t>Rodzaj ochrony</t>
  </si>
  <si>
    <t>Liczba miejsc</t>
  </si>
  <si>
    <t>Okres ochrony ubezpieczeniowej</t>
  </si>
  <si>
    <t>DAEWOO LEGANZA</t>
  </si>
  <si>
    <t>AUDI -A6</t>
  </si>
  <si>
    <t>VW CARAVELLE</t>
  </si>
  <si>
    <t>MAZDA 6 FL GH</t>
  </si>
  <si>
    <t>VW LT</t>
  </si>
  <si>
    <t>LUBLIN</t>
  </si>
  <si>
    <t>RENAULT</t>
  </si>
  <si>
    <t>SUZUKI</t>
  </si>
  <si>
    <t>MERCEDES</t>
  </si>
  <si>
    <t>WXB 759W</t>
  </si>
  <si>
    <t>WI 8444C</t>
  </si>
  <si>
    <t>WI 8666N</t>
  </si>
  <si>
    <t>nie posiada</t>
  </si>
  <si>
    <t>WI 6555U</t>
  </si>
  <si>
    <t>WI 298A</t>
  </si>
  <si>
    <t>WI 5558M</t>
  </si>
  <si>
    <t>WI 69589</t>
  </si>
  <si>
    <t>WI 3939K</t>
  </si>
  <si>
    <t>WXA 454S</t>
  </si>
  <si>
    <t>WI 9223P</t>
  </si>
  <si>
    <t>WI4999V</t>
  </si>
  <si>
    <t>WI4888V</t>
  </si>
  <si>
    <t>WI4477W</t>
  </si>
  <si>
    <t>osobowy</t>
  </si>
  <si>
    <t>A6 Kat.</t>
  </si>
  <si>
    <t>2,8 GLDR</t>
  </si>
  <si>
    <t>2,0 HB</t>
  </si>
  <si>
    <t>46 TDI</t>
  </si>
  <si>
    <t>Kombi</t>
  </si>
  <si>
    <t>Master 2,0 DTI</t>
  </si>
  <si>
    <t>Sprinter</t>
  </si>
  <si>
    <t>Pojemność w cm3</t>
  </si>
  <si>
    <t>8+1</t>
  </si>
  <si>
    <t>OC, NNW</t>
  </si>
  <si>
    <t>OC</t>
  </si>
  <si>
    <t>KLAVF69ZEWB061858</t>
  </si>
  <si>
    <t>WAUZZZ4FX6N081999</t>
  </si>
  <si>
    <t>WV2ZZZ70ZXX044139</t>
  </si>
  <si>
    <t>IMZGHA4E601467012</t>
  </si>
  <si>
    <t>Nr ewid. 8333/502/748</t>
  </si>
  <si>
    <t>WV1ZZZDZXH031962</t>
  </si>
  <si>
    <t>00938A</t>
  </si>
  <si>
    <t>WAUZZZ4F3AN082663</t>
  </si>
  <si>
    <t>SUL33043230073231</t>
  </si>
  <si>
    <t>F1NDDCL522565590</t>
  </si>
  <si>
    <t>VSSZZZ9KZWR015642</t>
  </si>
  <si>
    <t>UU1KSDBS45679945</t>
  </si>
  <si>
    <t>TSMJYA22S00127789</t>
  </si>
  <si>
    <t>TSMJYA22S00118340</t>
  </si>
  <si>
    <t>WDB9067131S958923</t>
  </si>
  <si>
    <t>Orientacyjna wartość rynkowa pojazdów w [PLN]</t>
  </si>
  <si>
    <t>FORD</t>
  </si>
  <si>
    <t>MTL10F</t>
  </si>
  <si>
    <t>WXB 799X</t>
  </si>
  <si>
    <t>bez numeru</t>
  </si>
  <si>
    <t>ładowarka</t>
  </si>
  <si>
    <t>2.0</t>
  </si>
  <si>
    <t>Transit</t>
  </si>
  <si>
    <t>Manitech</t>
  </si>
  <si>
    <t>WF0HXXGGVHWJ92287</t>
  </si>
  <si>
    <t>OC, AC, Assistance, NNW</t>
  </si>
  <si>
    <t>KIA</t>
  </si>
  <si>
    <t>WPX009180002</t>
  </si>
  <si>
    <t>WI850JL</t>
  </si>
  <si>
    <t>OC, AC, NNW</t>
  </si>
  <si>
    <t>WV1ZZZ2KZ9X122480</t>
  </si>
  <si>
    <t>WI 603JS</t>
  </si>
  <si>
    <t>Teren ochrony w ubezpieczeniu AC i Assistance (zgodnie z OPZ Załącznik nr 3 do SIWZ)</t>
  </si>
  <si>
    <t>RP</t>
  </si>
  <si>
    <t>RP + Europa</t>
  </si>
  <si>
    <t>UU1HSDAG52634552</t>
  </si>
  <si>
    <t>RBI 04927</t>
  </si>
  <si>
    <t>SUV SCI 4x4 laureate</t>
  </si>
  <si>
    <t>WI489GP</t>
  </si>
  <si>
    <t>OC, ZK, AC Assistance, NNW</t>
  </si>
  <si>
    <t>OC, ZK, AC,  Assistance, NNW</t>
  </si>
  <si>
    <t>OC, ZK, AC, Assistance, NNW</t>
  </si>
  <si>
    <t>SD K2700 II</t>
  </si>
  <si>
    <t>Kolumna "N"</t>
  </si>
  <si>
    <t>Cena (składka roczna) za ubezpieczenie OC</t>
  </si>
  <si>
    <t>Cena (składka roczna) za ubezpieczenie ZK</t>
  </si>
  <si>
    <t xml:space="preserve">Cena (składka roczna) za ubezpieczenie AC </t>
  </si>
  <si>
    <t>Kolumna "O"</t>
  </si>
  <si>
    <t>Kolumna "P"</t>
  </si>
  <si>
    <t>Kolumna "R"</t>
  </si>
  <si>
    <t>Kolumna "Q"</t>
  </si>
  <si>
    <t xml:space="preserve">Cena (składka roczna) za ubezpieczenie Assistance </t>
  </si>
  <si>
    <t xml:space="preserve">Cena (składka roczna) za ubezpiecznie NNW </t>
  </si>
  <si>
    <t xml:space="preserve">RAZEM CENA (suma należnych składek w poszczególnych kolumnach) ZA POSZCZEGÓLNE RODZAJE UBEZPIECZEŃ w  OKRESIE TRWANIA UMOWY: </t>
  </si>
  <si>
    <t xml:space="preserve">ciągnik ogrodniczy </t>
  </si>
  <si>
    <t>PRONAR</t>
  </si>
  <si>
    <t>ciągnik rolniczy</t>
  </si>
  <si>
    <t xml:space="preserve"> MTZ 320A</t>
  </si>
  <si>
    <t>Typ / Model</t>
  </si>
  <si>
    <t xml:space="preserve">Rodzaj pojazdu / Ładowność </t>
  </si>
  <si>
    <t>TV</t>
  </si>
  <si>
    <t xml:space="preserve">TV </t>
  </si>
  <si>
    <t>S-CROSS</t>
  </si>
  <si>
    <t xml:space="preserve">DACIA </t>
  </si>
  <si>
    <t>LOGAN MCV 1,6 Kombi</t>
  </si>
  <si>
    <t>521                1-no osiowa</t>
  </si>
  <si>
    <t>przyczepa   / do 750 kg</t>
  </si>
  <si>
    <t>ciężarowy   / do 990 kg</t>
  </si>
  <si>
    <t xml:space="preserve">SEAT </t>
  </si>
  <si>
    <t>INCA</t>
  </si>
  <si>
    <t>ciężarowy    / do 550 kg</t>
  </si>
  <si>
    <t>ciężarowy       / do 1150 kg</t>
  </si>
  <si>
    <t>VW</t>
  </si>
  <si>
    <t xml:space="preserve"> CADDY 2KN</t>
  </si>
  <si>
    <t xml:space="preserve">ciężarowy      / do 685 kg  </t>
  </si>
  <si>
    <t>ciężarowy          / do 1025 kg</t>
  </si>
  <si>
    <t>TMCB P9NP1K7</t>
  </si>
  <si>
    <t>WI 100JJ</t>
  </si>
  <si>
    <t xml:space="preserve">3T SUPERB </t>
  </si>
  <si>
    <t>OC, ZK,AC, Assistance, NNW</t>
  </si>
  <si>
    <t>24.05.2022-23.05.2023</t>
  </si>
  <si>
    <t>ŁĄCZNA CENA ZA WSZYSTKIE RODZAJE UBEZPIECZEŃ W OKRESIE TRWANIA UMOWY = SUMA POZYCJI: N23+O23+P23+Q23+R23</t>
  </si>
  <si>
    <t>24.09.2022 - 23.09.2023</t>
  </si>
  <si>
    <t>19.10.2022 - 18.10.2023</t>
  </si>
  <si>
    <t>03.11.2022 - 02.11.2023</t>
  </si>
  <si>
    <t>24.05.2022 - 23.05.2023</t>
  </si>
  <si>
    <t>01.01.2022 - 31.12.2022</t>
  </si>
  <si>
    <t>16.09.2022 - 15.09.2023</t>
  </si>
  <si>
    <t>05.02.2022 - 04.02.2023</t>
  </si>
  <si>
    <t>28.05.2022 -27.05.2023</t>
  </si>
  <si>
    <t>24.02.2022 - 23.02.2023</t>
  </si>
  <si>
    <t>24.07.2022 - 23.07.2023</t>
  </si>
  <si>
    <t>04.08.2022 - 03.08.2023</t>
  </si>
  <si>
    <t>14.07.2022 - 13.07.2023</t>
  </si>
  <si>
    <t>18.02.2022 - 17.02.2023</t>
  </si>
  <si>
    <t>03.09.2022 - 02.09.2023</t>
  </si>
  <si>
    <t>02.09.2022 - 01.09.2023</t>
  </si>
  <si>
    <t>01.09.2022 - 31.08.2023</t>
  </si>
  <si>
    <t>16.07.2022-15.07.2023</t>
  </si>
  <si>
    <t>06.06.2022-05.06.2023</t>
  </si>
  <si>
    <t>15.05.2022-14.05.2023</t>
  </si>
  <si>
    <t>SKODA</t>
  </si>
  <si>
    <t xml:space="preserve">DACIA DUSTER </t>
  </si>
  <si>
    <t xml:space="preserve">ZAŁĄCZNIK numer 3 - Formularz cenowy / Wykaz pojazdówAdministracji Centralnej Politechniki Warszawskiej </t>
  </si>
  <si>
    <t>nie dotyczy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</si>
</sst>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mm/dd/yy\ hh:mm\ AM/P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Czcionka tekstu podstawowego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>
        <color indexed="8"/>
      </right>
      <top style="thin"/>
      <bottom style="double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2" fontId="9" fillId="19" borderId="13" xfId="0" applyNumberFormat="1" applyFont="1" applyFill="1" applyBorder="1" applyAlignment="1">
      <alignment vertical="center"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/>
    </xf>
    <xf numFmtId="2" fontId="12" fillId="40" borderId="27" xfId="0" applyNumberFormat="1" applyFont="1" applyFill="1" applyBorder="1" applyAlignment="1">
      <alignment horizontal="center" vertical="center" wrapText="1"/>
    </xf>
    <xf numFmtId="2" fontId="12" fillId="40" borderId="28" xfId="0" applyNumberFormat="1" applyFont="1" applyFill="1" applyBorder="1" applyAlignment="1">
      <alignment horizontal="center" vertical="center" wrapText="1"/>
    </xf>
    <xf numFmtId="2" fontId="53" fillId="40" borderId="28" xfId="0" applyNumberFormat="1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2" fontId="55" fillId="41" borderId="36" xfId="0" applyNumberFormat="1" applyFont="1" applyFill="1" applyBorder="1" applyAlignment="1">
      <alignment horizontal="center" vertical="center"/>
    </xf>
    <xf numFmtId="2" fontId="55" fillId="41" borderId="34" xfId="0" applyNumberFormat="1" applyFont="1" applyFill="1" applyBorder="1" applyAlignment="1">
      <alignment horizontal="center" vertical="center"/>
    </xf>
    <xf numFmtId="2" fontId="55" fillId="41" borderId="35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/>
    </xf>
    <xf numFmtId="0" fontId="2" fillId="4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4" fontId="13" fillId="0" borderId="37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right" vertical="center"/>
    </xf>
    <xf numFmtId="2" fontId="11" fillId="0" borderId="40" xfId="0" applyNumberFormat="1" applyFont="1" applyFill="1" applyBorder="1" applyAlignment="1">
      <alignment horizontal="right" vertical="center"/>
    </xf>
    <xf numFmtId="2" fontId="13" fillId="0" borderId="12" xfId="0" applyNumberFormat="1" applyFont="1" applyFill="1" applyBorder="1" applyAlignment="1">
      <alignment vertical="center"/>
    </xf>
    <xf numFmtId="2" fontId="11" fillId="0" borderId="41" xfId="0" applyNumberFormat="1" applyFont="1" applyFill="1" applyBorder="1" applyAlignment="1">
      <alignment vertical="center"/>
    </xf>
    <xf numFmtId="2" fontId="13" fillId="0" borderId="14" xfId="0" applyNumberFormat="1" applyFont="1" applyBorder="1" applyAlignment="1">
      <alignment horizontal="right" vertical="center"/>
    </xf>
    <xf numFmtId="2" fontId="11" fillId="44" borderId="14" xfId="0" applyNumberFormat="1" applyFont="1" applyFill="1" applyBorder="1" applyAlignment="1">
      <alignment horizontal="right" vertical="center"/>
    </xf>
    <xf numFmtId="2" fontId="13" fillId="0" borderId="14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horizontal="right" vertical="center"/>
    </xf>
    <xf numFmtId="2" fontId="56" fillId="0" borderId="14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371475</xdr:rowOff>
    </xdr:from>
    <xdr:ext cx="23812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22955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23812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0" y="111633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371475</xdr:rowOff>
    </xdr:from>
    <xdr:ext cx="238125" cy="276225"/>
    <xdr:sp fLocksText="0">
      <xdr:nvSpPr>
        <xdr:cNvPr id="3" name="pole tekstowe 3"/>
        <xdr:cNvSpPr txBox="1">
          <a:spLocks noChangeArrowheads="1"/>
        </xdr:cNvSpPr>
      </xdr:nvSpPr>
      <xdr:spPr>
        <a:xfrm>
          <a:off x="0" y="30956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323850</xdr:rowOff>
    </xdr:from>
    <xdr:ext cx="23812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0" y="38481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371475</xdr:rowOff>
    </xdr:from>
    <xdr:ext cx="238125" cy="276225"/>
    <xdr:sp fLocksText="0">
      <xdr:nvSpPr>
        <xdr:cNvPr id="5" name="pole tekstowe 5"/>
        <xdr:cNvSpPr txBox="1">
          <a:spLocks noChangeArrowheads="1"/>
        </xdr:cNvSpPr>
      </xdr:nvSpPr>
      <xdr:spPr>
        <a:xfrm>
          <a:off x="0" y="46196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371475</xdr:rowOff>
    </xdr:from>
    <xdr:ext cx="238125" cy="276225"/>
    <xdr:sp fLocksText="0">
      <xdr:nvSpPr>
        <xdr:cNvPr id="6" name="pole tekstowe 6"/>
        <xdr:cNvSpPr txBox="1">
          <a:spLocks noChangeArrowheads="1"/>
        </xdr:cNvSpPr>
      </xdr:nvSpPr>
      <xdr:spPr>
        <a:xfrm>
          <a:off x="0" y="54197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371475</xdr:rowOff>
    </xdr:from>
    <xdr:ext cx="238125" cy="276225"/>
    <xdr:sp fLocksText="0">
      <xdr:nvSpPr>
        <xdr:cNvPr id="7" name="pole tekstowe 7"/>
        <xdr:cNvSpPr txBox="1">
          <a:spLocks noChangeArrowheads="1"/>
        </xdr:cNvSpPr>
      </xdr:nvSpPr>
      <xdr:spPr>
        <a:xfrm>
          <a:off x="0" y="62198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371475</xdr:rowOff>
    </xdr:from>
    <xdr:ext cx="238125" cy="276225"/>
    <xdr:sp fLocksText="0">
      <xdr:nvSpPr>
        <xdr:cNvPr id="8" name="pole tekstowe 8"/>
        <xdr:cNvSpPr txBox="1">
          <a:spLocks noChangeArrowheads="1"/>
        </xdr:cNvSpPr>
      </xdr:nvSpPr>
      <xdr:spPr>
        <a:xfrm>
          <a:off x="0" y="71342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371475</xdr:rowOff>
    </xdr:from>
    <xdr:ext cx="238125" cy="276225"/>
    <xdr:sp fLocksText="0">
      <xdr:nvSpPr>
        <xdr:cNvPr id="9" name="pole tekstowe 9"/>
        <xdr:cNvSpPr txBox="1">
          <a:spLocks noChangeArrowheads="1"/>
        </xdr:cNvSpPr>
      </xdr:nvSpPr>
      <xdr:spPr>
        <a:xfrm>
          <a:off x="0" y="79343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371475</xdr:rowOff>
    </xdr:from>
    <xdr:ext cx="238125" cy="2762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0" y="87344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371475</xdr:rowOff>
    </xdr:from>
    <xdr:ext cx="23812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0" y="95345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371475</xdr:rowOff>
    </xdr:from>
    <xdr:ext cx="238125" cy="276225"/>
    <xdr:sp fLocksText="0">
      <xdr:nvSpPr>
        <xdr:cNvPr id="12" name="pole tekstowe 12"/>
        <xdr:cNvSpPr txBox="1">
          <a:spLocks noChangeArrowheads="1"/>
        </xdr:cNvSpPr>
      </xdr:nvSpPr>
      <xdr:spPr>
        <a:xfrm>
          <a:off x="0" y="103346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371475</xdr:rowOff>
    </xdr:from>
    <xdr:ext cx="238125" cy="276225"/>
    <xdr:sp fLocksText="0">
      <xdr:nvSpPr>
        <xdr:cNvPr id="13" name="pole tekstowe 13"/>
        <xdr:cNvSpPr txBox="1">
          <a:spLocks noChangeArrowheads="1"/>
        </xdr:cNvSpPr>
      </xdr:nvSpPr>
      <xdr:spPr>
        <a:xfrm>
          <a:off x="0" y="111347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SheetLayoutView="100" zoomScalePageLayoutView="0" workbookViewId="0" topLeftCell="D13">
      <selection activeCell="Q3" sqref="Q3"/>
    </sheetView>
  </sheetViews>
  <sheetFormatPr defaultColWidth="8.59765625" defaultRowHeight="14.25"/>
  <cols>
    <col min="1" max="1" width="5.19921875" style="28" customWidth="1"/>
    <col min="2" max="2" width="18.09765625" style="24" customWidth="1"/>
    <col min="3" max="3" width="20.09765625" style="25" customWidth="1"/>
    <col min="4" max="4" width="12.3984375" style="26" customWidth="1"/>
    <col min="5" max="5" width="8.59765625" style="26" customWidth="1"/>
    <col min="6" max="6" width="9" style="26" customWidth="1"/>
    <col min="7" max="7" width="10.3984375" style="26" customWidth="1"/>
    <col min="8" max="8" width="8.3984375" style="26" customWidth="1"/>
    <col min="9" max="10" width="14.3984375" style="26" customWidth="1"/>
    <col min="11" max="11" width="6.09765625" style="26" bestFit="1" customWidth="1"/>
    <col min="12" max="12" width="17.59765625" style="27" customWidth="1"/>
    <col min="13" max="13" width="12.09765625" style="27" bestFit="1" customWidth="1"/>
    <col min="14" max="14" width="12.59765625" style="21" customWidth="1"/>
    <col min="15" max="15" width="13.09765625" style="21" customWidth="1"/>
    <col min="16" max="16" width="12.8984375" style="21" customWidth="1"/>
    <col min="17" max="17" width="12.69921875" style="21" customWidth="1"/>
    <col min="18" max="18" width="13.59765625" style="21" customWidth="1"/>
    <col min="19" max="16384" width="8.59765625" style="22" customWidth="1"/>
  </cols>
  <sheetData>
    <row r="1" spans="1:18" ht="42" customHeight="1" thickBot="1">
      <c r="A1" s="66" t="s">
        <v>284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40" t="s">
        <v>224</v>
      </c>
      <c r="O1" s="40" t="s">
        <v>228</v>
      </c>
      <c r="P1" s="40" t="s">
        <v>229</v>
      </c>
      <c r="Q1" s="40" t="s">
        <v>231</v>
      </c>
      <c r="R1" s="40" t="s">
        <v>230</v>
      </c>
    </row>
    <row r="2" spans="1:18" s="23" customFormat="1" ht="78" thickBot="1" thickTop="1">
      <c r="A2" s="29" t="s">
        <v>4</v>
      </c>
      <c r="B2" s="46" t="s">
        <v>139</v>
      </c>
      <c r="C2" s="46" t="s">
        <v>140</v>
      </c>
      <c r="D2" s="46" t="s">
        <v>141</v>
      </c>
      <c r="E2" s="46" t="s">
        <v>142</v>
      </c>
      <c r="F2" s="46" t="s">
        <v>240</v>
      </c>
      <c r="G2" s="46" t="s">
        <v>239</v>
      </c>
      <c r="H2" s="46" t="s">
        <v>177</v>
      </c>
      <c r="I2" s="46" t="s">
        <v>143</v>
      </c>
      <c r="J2" s="46" t="s">
        <v>213</v>
      </c>
      <c r="K2" s="46" t="s">
        <v>144</v>
      </c>
      <c r="L2" s="46" t="s">
        <v>145</v>
      </c>
      <c r="M2" s="61" t="s">
        <v>196</v>
      </c>
      <c r="N2" s="63" t="s">
        <v>225</v>
      </c>
      <c r="O2" s="64" t="s">
        <v>226</v>
      </c>
      <c r="P2" s="64" t="s">
        <v>227</v>
      </c>
      <c r="Q2" s="64" t="s">
        <v>232</v>
      </c>
      <c r="R2" s="65" t="s">
        <v>233</v>
      </c>
    </row>
    <row r="3" spans="1:18" s="31" customFormat="1" ht="31.5" customHeight="1" thickTop="1">
      <c r="A3" s="45">
        <v>1</v>
      </c>
      <c r="B3" s="47" t="s">
        <v>146</v>
      </c>
      <c r="C3" s="48" t="s">
        <v>181</v>
      </c>
      <c r="D3" s="49" t="s">
        <v>155</v>
      </c>
      <c r="E3" s="49">
        <v>1998</v>
      </c>
      <c r="F3" s="49" t="s">
        <v>169</v>
      </c>
      <c r="G3" s="49" t="s">
        <v>202</v>
      </c>
      <c r="H3" s="49">
        <v>1998</v>
      </c>
      <c r="I3" s="50" t="s">
        <v>210</v>
      </c>
      <c r="J3" s="50" t="s">
        <v>214</v>
      </c>
      <c r="K3" s="49">
        <v>5</v>
      </c>
      <c r="L3" s="51" t="s">
        <v>263</v>
      </c>
      <c r="M3" s="82">
        <v>2000</v>
      </c>
      <c r="N3" s="89"/>
      <c r="O3" s="90" t="s">
        <v>285</v>
      </c>
      <c r="P3" s="91"/>
      <c r="Q3" s="90" t="s">
        <v>285</v>
      </c>
      <c r="R3" s="92"/>
    </row>
    <row r="4" spans="1:18" s="31" customFormat="1" ht="31.5" customHeight="1">
      <c r="A4" s="45">
        <v>2</v>
      </c>
      <c r="B4" s="52" t="s">
        <v>147</v>
      </c>
      <c r="C4" s="33" t="s">
        <v>182</v>
      </c>
      <c r="D4" s="33" t="s">
        <v>156</v>
      </c>
      <c r="E4" s="33">
        <v>2005</v>
      </c>
      <c r="F4" s="33" t="s">
        <v>169</v>
      </c>
      <c r="G4" s="33" t="s">
        <v>170</v>
      </c>
      <c r="H4" s="33">
        <v>2400</v>
      </c>
      <c r="I4" s="34" t="s">
        <v>220</v>
      </c>
      <c r="J4" s="34" t="s">
        <v>215</v>
      </c>
      <c r="K4" s="33">
        <v>5</v>
      </c>
      <c r="L4" s="53" t="s">
        <v>264</v>
      </c>
      <c r="M4" s="83">
        <v>28000</v>
      </c>
      <c r="N4" s="89"/>
      <c r="O4" s="93"/>
      <c r="P4" s="91"/>
      <c r="Q4" s="92"/>
      <c r="R4" s="92"/>
    </row>
    <row r="5" spans="1:18" s="31" customFormat="1" ht="31.5" customHeight="1">
      <c r="A5" s="45">
        <v>3</v>
      </c>
      <c r="B5" s="54" t="s">
        <v>148</v>
      </c>
      <c r="C5" s="37" t="s">
        <v>183</v>
      </c>
      <c r="D5" s="33" t="s">
        <v>199</v>
      </c>
      <c r="E5" s="33">
        <v>1998</v>
      </c>
      <c r="F5" s="33" t="s">
        <v>169</v>
      </c>
      <c r="G5" s="33" t="s">
        <v>171</v>
      </c>
      <c r="H5" s="33">
        <v>2792</v>
      </c>
      <c r="I5" s="34" t="s">
        <v>206</v>
      </c>
      <c r="J5" s="34" t="s">
        <v>214</v>
      </c>
      <c r="K5" s="33">
        <v>9</v>
      </c>
      <c r="L5" s="53" t="s">
        <v>265</v>
      </c>
      <c r="M5" s="83">
        <v>7000</v>
      </c>
      <c r="N5" s="89"/>
      <c r="O5" s="90" t="s">
        <v>285</v>
      </c>
      <c r="P5" s="91"/>
      <c r="Q5" s="92"/>
      <c r="R5" s="92"/>
    </row>
    <row r="6" spans="1:18" s="31" customFormat="1" ht="31.5" customHeight="1">
      <c r="A6" s="45">
        <v>4</v>
      </c>
      <c r="B6" s="55" t="s">
        <v>149</v>
      </c>
      <c r="C6" s="39" t="s">
        <v>184</v>
      </c>
      <c r="D6" s="35" t="s">
        <v>157</v>
      </c>
      <c r="E6" s="33">
        <v>2011</v>
      </c>
      <c r="F6" s="35" t="s">
        <v>169</v>
      </c>
      <c r="G6" s="35" t="s">
        <v>172</v>
      </c>
      <c r="H6" s="33">
        <v>1999</v>
      </c>
      <c r="I6" s="34" t="s">
        <v>221</v>
      </c>
      <c r="J6" s="34" t="s">
        <v>215</v>
      </c>
      <c r="K6" s="33">
        <v>5</v>
      </c>
      <c r="L6" s="53" t="s">
        <v>266</v>
      </c>
      <c r="M6" s="83">
        <v>34000</v>
      </c>
      <c r="N6" s="89"/>
      <c r="O6" s="93"/>
      <c r="P6" s="91"/>
      <c r="Q6" s="92"/>
      <c r="R6" s="92"/>
    </row>
    <row r="7" spans="1:18" s="31" customFormat="1" ht="31.5" customHeight="1">
      <c r="A7" s="45">
        <v>5</v>
      </c>
      <c r="B7" s="54" t="s">
        <v>241</v>
      </c>
      <c r="C7" s="37" t="s">
        <v>185</v>
      </c>
      <c r="D7" s="33" t="s">
        <v>158</v>
      </c>
      <c r="E7" s="33">
        <v>1986</v>
      </c>
      <c r="F7" s="37" t="s">
        <v>235</v>
      </c>
      <c r="G7" s="33">
        <v>521</v>
      </c>
      <c r="H7" s="33">
        <v>817</v>
      </c>
      <c r="I7" s="36" t="s">
        <v>179</v>
      </c>
      <c r="J7" s="34" t="s">
        <v>214</v>
      </c>
      <c r="K7" s="33">
        <v>1</v>
      </c>
      <c r="L7" s="53" t="s">
        <v>267</v>
      </c>
      <c r="M7" s="83">
        <v>5000</v>
      </c>
      <c r="N7" s="89"/>
      <c r="O7" s="90" t="s">
        <v>285</v>
      </c>
      <c r="P7" s="90" t="s">
        <v>285</v>
      </c>
      <c r="Q7" s="90" t="s">
        <v>285</v>
      </c>
      <c r="R7" s="92"/>
    </row>
    <row r="8" spans="1:18" s="31" customFormat="1" ht="25.5">
      <c r="A8" s="45">
        <v>6</v>
      </c>
      <c r="B8" s="56" t="s">
        <v>242</v>
      </c>
      <c r="C8" s="37" t="s">
        <v>185</v>
      </c>
      <c r="D8" s="33" t="s">
        <v>158</v>
      </c>
      <c r="E8" s="33">
        <v>1986</v>
      </c>
      <c r="F8" s="37" t="s">
        <v>247</v>
      </c>
      <c r="G8" s="37" t="s">
        <v>246</v>
      </c>
      <c r="H8" s="33">
        <v>0</v>
      </c>
      <c r="I8" s="38" t="s">
        <v>180</v>
      </c>
      <c r="J8" s="34" t="s">
        <v>214</v>
      </c>
      <c r="K8" s="33">
        <v>0</v>
      </c>
      <c r="L8" s="53" t="s">
        <v>267</v>
      </c>
      <c r="M8" s="83">
        <v>1500</v>
      </c>
      <c r="N8" s="89"/>
      <c r="O8" s="90" t="s">
        <v>285</v>
      </c>
      <c r="P8" s="90" t="s">
        <v>285</v>
      </c>
      <c r="Q8" s="90" t="s">
        <v>285</v>
      </c>
      <c r="R8" s="90" t="s">
        <v>285</v>
      </c>
    </row>
    <row r="9" spans="1:18" s="31" customFormat="1" ht="31.5" customHeight="1">
      <c r="A9" s="45">
        <v>7</v>
      </c>
      <c r="B9" s="56" t="s">
        <v>150</v>
      </c>
      <c r="C9" s="37" t="s">
        <v>186</v>
      </c>
      <c r="D9" s="33" t="s">
        <v>159</v>
      </c>
      <c r="E9" s="33">
        <v>1999</v>
      </c>
      <c r="F9" s="37" t="s">
        <v>256</v>
      </c>
      <c r="G9" s="33" t="s">
        <v>173</v>
      </c>
      <c r="H9" s="33">
        <v>2798</v>
      </c>
      <c r="I9" s="34" t="s">
        <v>210</v>
      </c>
      <c r="J9" s="34" t="s">
        <v>214</v>
      </c>
      <c r="K9" s="33">
        <v>3</v>
      </c>
      <c r="L9" s="53" t="s">
        <v>268</v>
      </c>
      <c r="M9" s="83">
        <v>14000</v>
      </c>
      <c r="N9" s="89"/>
      <c r="O9" s="90" t="s">
        <v>285</v>
      </c>
      <c r="P9" s="91"/>
      <c r="Q9" s="90" t="s">
        <v>285</v>
      </c>
      <c r="R9" s="92"/>
    </row>
    <row r="10" spans="1:18" s="31" customFormat="1" ht="31.5" customHeight="1">
      <c r="A10" s="45">
        <v>8</v>
      </c>
      <c r="B10" s="56" t="s">
        <v>236</v>
      </c>
      <c r="C10" s="37" t="s">
        <v>187</v>
      </c>
      <c r="D10" s="33" t="s">
        <v>160</v>
      </c>
      <c r="E10" s="33">
        <v>2003</v>
      </c>
      <c r="F10" s="37" t="s">
        <v>237</v>
      </c>
      <c r="G10" s="37" t="s">
        <v>238</v>
      </c>
      <c r="H10" s="33">
        <v>1551</v>
      </c>
      <c r="I10" s="34" t="s">
        <v>210</v>
      </c>
      <c r="J10" s="34" t="s">
        <v>214</v>
      </c>
      <c r="K10" s="33">
        <v>1</v>
      </c>
      <c r="L10" s="53" t="s">
        <v>269</v>
      </c>
      <c r="M10" s="83">
        <v>14000</v>
      </c>
      <c r="N10" s="89"/>
      <c r="O10" s="90" t="s">
        <v>285</v>
      </c>
      <c r="P10" s="91"/>
      <c r="Q10" s="90" t="s">
        <v>285</v>
      </c>
      <c r="R10" s="92"/>
    </row>
    <row r="11" spans="1:18" s="31" customFormat="1" ht="31.5" customHeight="1">
      <c r="A11" s="45">
        <v>9</v>
      </c>
      <c r="B11" s="56" t="s">
        <v>147</v>
      </c>
      <c r="C11" s="37" t="s">
        <v>188</v>
      </c>
      <c r="D11" s="33" t="s">
        <v>161</v>
      </c>
      <c r="E11" s="33">
        <v>2010</v>
      </c>
      <c r="F11" s="33" t="s">
        <v>169</v>
      </c>
      <c r="G11" s="33" t="s">
        <v>170</v>
      </c>
      <c r="H11" s="33">
        <v>2773</v>
      </c>
      <c r="I11" s="34" t="s">
        <v>221</v>
      </c>
      <c r="J11" s="34" t="s">
        <v>215</v>
      </c>
      <c r="K11" s="33">
        <v>5</v>
      </c>
      <c r="L11" s="53" t="s">
        <v>270</v>
      </c>
      <c r="M11" s="83">
        <v>69000</v>
      </c>
      <c r="N11" s="89"/>
      <c r="O11" s="93"/>
      <c r="P11" s="91"/>
      <c r="Q11" s="92"/>
      <c r="R11" s="92"/>
    </row>
    <row r="12" spans="1:18" s="31" customFormat="1" ht="31.5" customHeight="1">
      <c r="A12" s="45">
        <v>10</v>
      </c>
      <c r="B12" s="56" t="s">
        <v>151</v>
      </c>
      <c r="C12" s="33" t="s">
        <v>189</v>
      </c>
      <c r="D12" s="33" t="s">
        <v>162</v>
      </c>
      <c r="E12" s="33">
        <v>2003</v>
      </c>
      <c r="F12" s="37" t="s">
        <v>248</v>
      </c>
      <c r="G12" s="33" t="s">
        <v>174</v>
      </c>
      <c r="H12" s="33">
        <v>2417</v>
      </c>
      <c r="I12" s="34" t="s">
        <v>210</v>
      </c>
      <c r="J12" s="34" t="s">
        <v>214</v>
      </c>
      <c r="K12" s="33">
        <v>3</v>
      </c>
      <c r="L12" s="53" t="s">
        <v>271</v>
      </c>
      <c r="M12" s="83">
        <v>4800</v>
      </c>
      <c r="N12" s="89"/>
      <c r="O12" s="90" t="s">
        <v>285</v>
      </c>
      <c r="P12" s="91"/>
      <c r="Q12" s="90" t="s">
        <v>285</v>
      </c>
      <c r="R12" s="92"/>
    </row>
    <row r="13" spans="1:18" s="31" customFormat="1" ht="31.5" customHeight="1">
      <c r="A13" s="45">
        <v>11</v>
      </c>
      <c r="B13" s="56" t="s">
        <v>152</v>
      </c>
      <c r="C13" s="33" t="s">
        <v>190</v>
      </c>
      <c r="D13" s="33" t="s">
        <v>163</v>
      </c>
      <c r="E13" s="33">
        <v>2000</v>
      </c>
      <c r="F13" s="33" t="s">
        <v>169</v>
      </c>
      <c r="G13" s="37" t="s">
        <v>175</v>
      </c>
      <c r="H13" s="33">
        <v>2799</v>
      </c>
      <c r="I13" s="34" t="s">
        <v>206</v>
      </c>
      <c r="J13" s="34" t="s">
        <v>214</v>
      </c>
      <c r="K13" s="33">
        <v>9</v>
      </c>
      <c r="L13" s="53" t="s">
        <v>272</v>
      </c>
      <c r="M13" s="83">
        <v>8500</v>
      </c>
      <c r="N13" s="89"/>
      <c r="O13" s="90" t="s">
        <v>285</v>
      </c>
      <c r="P13" s="91"/>
      <c r="Q13" s="92"/>
      <c r="R13" s="92"/>
    </row>
    <row r="14" spans="1:18" s="31" customFormat="1" ht="31.5" customHeight="1">
      <c r="A14" s="45">
        <v>12</v>
      </c>
      <c r="B14" s="56" t="s">
        <v>249</v>
      </c>
      <c r="C14" s="33" t="s">
        <v>191</v>
      </c>
      <c r="D14" s="33" t="s">
        <v>164</v>
      </c>
      <c r="E14" s="33">
        <v>1998</v>
      </c>
      <c r="F14" s="37" t="s">
        <v>251</v>
      </c>
      <c r="G14" s="37" t="s">
        <v>250</v>
      </c>
      <c r="H14" s="33">
        <v>1390</v>
      </c>
      <c r="I14" s="34" t="s">
        <v>210</v>
      </c>
      <c r="J14" s="34" t="s">
        <v>214</v>
      </c>
      <c r="K14" s="33">
        <v>2</v>
      </c>
      <c r="L14" s="53" t="s">
        <v>273</v>
      </c>
      <c r="M14" s="83">
        <v>2000</v>
      </c>
      <c r="N14" s="89"/>
      <c r="O14" s="90" t="s">
        <v>285</v>
      </c>
      <c r="P14" s="91"/>
      <c r="Q14" s="90" t="s">
        <v>285</v>
      </c>
      <c r="R14" s="92"/>
    </row>
    <row r="15" spans="1:20" s="31" customFormat="1" ht="40.5" customHeight="1">
      <c r="A15" s="45">
        <v>13</v>
      </c>
      <c r="B15" s="57" t="s">
        <v>244</v>
      </c>
      <c r="C15" s="33" t="s">
        <v>192</v>
      </c>
      <c r="D15" s="35" t="s">
        <v>165</v>
      </c>
      <c r="E15" s="33">
        <v>2011</v>
      </c>
      <c r="F15" s="35" t="s">
        <v>169</v>
      </c>
      <c r="G15" s="39" t="s">
        <v>245</v>
      </c>
      <c r="H15" s="33">
        <v>1598</v>
      </c>
      <c r="I15" s="34" t="s">
        <v>206</v>
      </c>
      <c r="J15" s="34" t="s">
        <v>214</v>
      </c>
      <c r="K15" s="33">
        <v>5</v>
      </c>
      <c r="L15" s="53" t="s">
        <v>274</v>
      </c>
      <c r="M15" s="83">
        <v>17000</v>
      </c>
      <c r="N15" s="89"/>
      <c r="O15" s="90" t="s">
        <v>285</v>
      </c>
      <c r="P15" s="91"/>
      <c r="Q15" s="94"/>
      <c r="R15" s="92"/>
      <c r="T15" s="32"/>
    </row>
    <row r="16" spans="1:18" s="31" customFormat="1" ht="31.5" customHeight="1">
      <c r="A16" s="45">
        <v>14</v>
      </c>
      <c r="B16" s="57" t="s">
        <v>153</v>
      </c>
      <c r="C16" s="35" t="s">
        <v>193</v>
      </c>
      <c r="D16" s="35" t="s">
        <v>166</v>
      </c>
      <c r="E16" s="33">
        <v>2013</v>
      </c>
      <c r="F16" s="35" t="s">
        <v>169</v>
      </c>
      <c r="G16" s="39" t="s">
        <v>243</v>
      </c>
      <c r="H16" s="33">
        <v>1586</v>
      </c>
      <c r="I16" s="34" t="s">
        <v>206</v>
      </c>
      <c r="J16" s="34" t="s">
        <v>215</v>
      </c>
      <c r="K16" s="33">
        <v>5</v>
      </c>
      <c r="L16" s="53" t="s">
        <v>275</v>
      </c>
      <c r="M16" s="83">
        <v>27000</v>
      </c>
      <c r="N16" s="89"/>
      <c r="O16" s="90" t="s">
        <v>285</v>
      </c>
      <c r="P16" s="91"/>
      <c r="Q16" s="92"/>
      <c r="R16" s="92"/>
    </row>
    <row r="17" spans="1:18" s="31" customFormat="1" ht="31.5" customHeight="1">
      <c r="A17" s="45">
        <v>15</v>
      </c>
      <c r="B17" s="57" t="s">
        <v>153</v>
      </c>
      <c r="C17" s="33" t="s">
        <v>194</v>
      </c>
      <c r="D17" s="35" t="s">
        <v>167</v>
      </c>
      <c r="E17" s="33">
        <v>2013</v>
      </c>
      <c r="F17" s="35" t="s">
        <v>169</v>
      </c>
      <c r="G17" s="39" t="s">
        <v>243</v>
      </c>
      <c r="H17" s="33">
        <v>1586</v>
      </c>
      <c r="I17" s="34" t="s">
        <v>206</v>
      </c>
      <c r="J17" s="34" t="s">
        <v>215</v>
      </c>
      <c r="K17" s="33">
        <v>5</v>
      </c>
      <c r="L17" s="53" t="s">
        <v>275</v>
      </c>
      <c r="M17" s="83">
        <v>27000</v>
      </c>
      <c r="N17" s="89"/>
      <c r="O17" s="90" t="s">
        <v>285</v>
      </c>
      <c r="P17" s="91"/>
      <c r="Q17" s="92"/>
      <c r="R17" s="92"/>
    </row>
    <row r="18" spans="1:18" s="31" customFormat="1" ht="31.5" customHeight="1">
      <c r="A18" s="45">
        <v>16</v>
      </c>
      <c r="B18" s="57" t="s">
        <v>154</v>
      </c>
      <c r="C18" s="33" t="s">
        <v>195</v>
      </c>
      <c r="D18" s="35" t="s">
        <v>168</v>
      </c>
      <c r="E18" s="33">
        <v>2014</v>
      </c>
      <c r="F18" s="35" t="s">
        <v>169</v>
      </c>
      <c r="G18" s="39" t="s">
        <v>176</v>
      </c>
      <c r="H18" s="33">
        <v>2143</v>
      </c>
      <c r="I18" s="34" t="s">
        <v>222</v>
      </c>
      <c r="J18" s="34" t="s">
        <v>215</v>
      </c>
      <c r="K18" s="35" t="s">
        <v>178</v>
      </c>
      <c r="L18" s="53" t="s">
        <v>276</v>
      </c>
      <c r="M18" s="83">
        <v>82000</v>
      </c>
      <c r="N18" s="89"/>
      <c r="O18" s="93"/>
      <c r="P18" s="91"/>
      <c r="Q18" s="92"/>
      <c r="R18" s="92"/>
    </row>
    <row r="19" spans="1:18" s="31" customFormat="1" ht="31.5" customHeight="1">
      <c r="A19" s="45">
        <v>17</v>
      </c>
      <c r="B19" s="57" t="s">
        <v>197</v>
      </c>
      <c r="C19" s="35" t="s">
        <v>205</v>
      </c>
      <c r="D19" s="35" t="s">
        <v>219</v>
      </c>
      <c r="E19" s="33">
        <v>1998</v>
      </c>
      <c r="F19" s="35" t="s">
        <v>169</v>
      </c>
      <c r="G19" s="39" t="s">
        <v>203</v>
      </c>
      <c r="H19" s="33">
        <v>2498</v>
      </c>
      <c r="I19" s="34" t="s">
        <v>206</v>
      </c>
      <c r="J19" s="34" t="s">
        <v>214</v>
      </c>
      <c r="K19" s="35">
        <v>9</v>
      </c>
      <c r="L19" s="53" t="s">
        <v>277</v>
      </c>
      <c r="M19" s="83">
        <v>5200</v>
      </c>
      <c r="N19" s="89"/>
      <c r="O19" s="90" t="s">
        <v>285</v>
      </c>
      <c r="P19" s="91"/>
      <c r="Q19" s="92"/>
      <c r="R19" s="92"/>
    </row>
    <row r="20" spans="1:18" ht="31.5" customHeight="1">
      <c r="A20" s="45">
        <v>18</v>
      </c>
      <c r="B20" s="57" t="s">
        <v>204</v>
      </c>
      <c r="C20" s="33">
        <v>150264</v>
      </c>
      <c r="D20" s="35" t="s">
        <v>200</v>
      </c>
      <c r="E20" s="33">
        <v>2015</v>
      </c>
      <c r="F20" s="35" t="s">
        <v>201</v>
      </c>
      <c r="G20" s="39" t="s">
        <v>198</v>
      </c>
      <c r="H20" s="33">
        <v>2400</v>
      </c>
      <c r="I20" s="34" t="s">
        <v>210</v>
      </c>
      <c r="J20" s="34" t="s">
        <v>214</v>
      </c>
      <c r="K20" s="35">
        <v>1</v>
      </c>
      <c r="L20" s="53" t="s">
        <v>278</v>
      </c>
      <c r="M20" s="83">
        <v>30000</v>
      </c>
      <c r="N20" s="89"/>
      <c r="O20" s="90" t="s">
        <v>285</v>
      </c>
      <c r="P20" s="91"/>
      <c r="Q20" s="90" t="s">
        <v>285</v>
      </c>
      <c r="R20" s="92"/>
    </row>
    <row r="21" spans="1:18" ht="31.5" customHeight="1">
      <c r="A21" s="45">
        <v>19</v>
      </c>
      <c r="B21" s="55" t="s">
        <v>207</v>
      </c>
      <c r="C21" s="33" t="s">
        <v>208</v>
      </c>
      <c r="D21" s="35" t="s">
        <v>209</v>
      </c>
      <c r="E21" s="33">
        <v>2001</v>
      </c>
      <c r="F21" s="39" t="s">
        <v>252</v>
      </c>
      <c r="G21" s="39" t="s">
        <v>223</v>
      </c>
      <c r="H21" s="33">
        <v>2665</v>
      </c>
      <c r="I21" s="34" t="s">
        <v>210</v>
      </c>
      <c r="J21" s="34" t="s">
        <v>214</v>
      </c>
      <c r="K21" s="35">
        <v>3</v>
      </c>
      <c r="L21" s="53" t="s">
        <v>279</v>
      </c>
      <c r="M21" s="84">
        <v>12000</v>
      </c>
      <c r="N21" s="89"/>
      <c r="O21" s="90" t="s">
        <v>285</v>
      </c>
      <c r="P21" s="91"/>
      <c r="Q21" s="90" t="s">
        <v>285</v>
      </c>
      <c r="R21" s="92"/>
    </row>
    <row r="22" spans="1:18" ht="31.5" customHeight="1">
      <c r="A22" s="45">
        <v>20</v>
      </c>
      <c r="B22" s="55" t="s">
        <v>253</v>
      </c>
      <c r="C22" s="33" t="s">
        <v>211</v>
      </c>
      <c r="D22" s="35" t="s">
        <v>212</v>
      </c>
      <c r="E22" s="33">
        <v>2009</v>
      </c>
      <c r="F22" s="39" t="s">
        <v>255</v>
      </c>
      <c r="G22" s="39" t="s">
        <v>254</v>
      </c>
      <c r="H22" s="33">
        <v>1896</v>
      </c>
      <c r="I22" s="34" t="s">
        <v>206</v>
      </c>
      <c r="J22" s="34" t="s">
        <v>214</v>
      </c>
      <c r="K22" s="35">
        <v>5</v>
      </c>
      <c r="L22" s="58" t="s">
        <v>280</v>
      </c>
      <c r="M22" s="84">
        <v>15000</v>
      </c>
      <c r="N22" s="89"/>
      <c r="O22" s="90" t="s">
        <v>285</v>
      </c>
      <c r="P22" s="91"/>
      <c r="Q22" s="93"/>
      <c r="R22" s="92"/>
    </row>
    <row r="23" spans="1:18" ht="31.5" customHeight="1">
      <c r="A23" s="45">
        <v>21</v>
      </c>
      <c r="B23" s="55" t="s">
        <v>283</v>
      </c>
      <c r="C23" s="33" t="s">
        <v>216</v>
      </c>
      <c r="D23" s="35" t="s">
        <v>217</v>
      </c>
      <c r="E23" s="33">
        <v>2015</v>
      </c>
      <c r="F23" s="35" t="s">
        <v>169</v>
      </c>
      <c r="G23" s="39" t="s">
        <v>218</v>
      </c>
      <c r="H23" s="33">
        <v>1461</v>
      </c>
      <c r="I23" s="34" t="s">
        <v>206</v>
      </c>
      <c r="J23" s="34" t="s">
        <v>215</v>
      </c>
      <c r="K23" s="35">
        <v>5</v>
      </c>
      <c r="L23" s="53" t="s">
        <v>281</v>
      </c>
      <c r="M23" s="84">
        <v>32000</v>
      </c>
      <c r="N23" s="89"/>
      <c r="O23" s="90" t="s">
        <v>285</v>
      </c>
      <c r="P23" s="91"/>
      <c r="Q23" s="93"/>
      <c r="R23" s="92"/>
    </row>
    <row r="24" spans="1:18" ht="31.5" customHeight="1" thickBot="1">
      <c r="A24" s="45">
        <v>22</v>
      </c>
      <c r="B24" s="60" t="s">
        <v>282</v>
      </c>
      <c r="C24" s="43" t="s">
        <v>257</v>
      </c>
      <c r="D24" s="43" t="s">
        <v>258</v>
      </c>
      <c r="E24" s="43">
        <v>2019</v>
      </c>
      <c r="F24" s="41" t="s">
        <v>169</v>
      </c>
      <c r="G24" s="43" t="s">
        <v>259</v>
      </c>
      <c r="H24" s="43">
        <v>1984</v>
      </c>
      <c r="I24" s="44" t="s">
        <v>260</v>
      </c>
      <c r="J24" s="42" t="s">
        <v>215</v>
      </c>
      <c r="K24" s="43">
        <v>5</v>
      </c>
      <c r="L24" s="59" t="s">
        <v>261</v>
      </c>
      <c r="M24" s="62">
        <v>140000</v>
      </c>
      <c r="N24" s="85"/>
      <c r="O24" s="86"/>
      <c r="P24" s="87"/>
      <c r="Q24" s="86"/>
      <c r="R24" s="88"/>
    </row>
    <row r="25" spans="1:18" ht="31.5" customHeight="1" thickBot="1" thickTop="1">
      <c r="A25" s="45">
        <v>23</v>
      </c>
      <c r="B25" s="67" t="s">
        <v>234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30">
        <f>SUM(N3:N24)</f>
        <v>0</v>
      </c>
      <c r="O25" s="30">
        <f>SUM(O3:O24)</f>
        <v>0</v>
      </c>
      <c r="P25" s="30">
        <f>SUM(P3:P24)</f>
        <v>0</v>
      </c>
      <c r="Q25" s="30">
        <f>SUM(Q3:Q24)</f>
        <v>0</v>
      </c>
      <c r="R25" s="30">
        <f>SUM(R3:R24)</f>
        <v>0</v>
      </c>
    </row>
    <row r="26" spans="1:18" ht="31.5" customHeight="1" thickBot="1" thickTop="1">
      <c r="A26" s="45">
        <v>24</v>
      </c>
      <c r="B26" s="70" t="s">
        <v>262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  <c r="N26" s="73"/>
      <c r="O26" s="74"/>
      <c r="P26" s="74"/>
      <c r="Q26" s="74"/>
      <c r="R26" s="75"/>
    </row>
    <row r="27" ht="30" customHeight="1" thickTop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>
      <c r="T38" s="21"/>
    </row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65.25" customHeight="1"/>
    <row r="49" ht="28.5" customHeight="1"/>
    <row r="50" ht="51.75" customHeight="1"/>
    <row r="51" ht="59.25" customHeight="1"/>
    <row r="52" ht="50.25" customHeight="1"/>
  </sheetData>
  <sheetProtection selectLockedCells="1" selectUnlockedCells="1"/>
  <mergeCells count="4">
    <mergeCell ref="A1:M1"/>
    <mergeCell ref="B25:M25"/>
    <mergeCell ref="B26:M26"/>
    <mergeCell ref="N26:R26"/>
  </mergeCells>
  <printOptions/>
  <pageMargins left="0.37" right="0.5" top="0.91" bottom="0.52" header="0.5118055555555555" footer="0.83"/>
  <pageSetup fitToHeight="0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C7" sqref="C7"/>
    </sheetView>
  </sheetViews>
  <sheetFormatPr defaultColWidth="8.796875" defaultRowHeight="14.25"/>
  <cols>
    <col min="3" max="3" width="13.59765625" style="0" customWidth="1"/>
  </cols>
  <sheetData>
    <row r="1" spans="1:10" ht="15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 customHeight="1">
      <c r="A3" s="81" t="s">
        <v>2</v>
      </c>
      <c r="B3" s="81"/>
      <c r="C3" s="81"/>
      <c r="D3" s="81"/>
      <c r="E3" s="1"/>
      <c r="F3" s="81" t="s">
        <v>3</v>
      </c>
      <c r="G3" s="81"/>
      <c r="H3" s="81"/>
      <c r="I3" s="81"/>
      <c r="J3" s="81"/>
    </row>
    <row r="4" spans="1:10" ht="157.5">
      <c r="A4" s="2" t="s">
        <v>4</v>
      </c>
      <c r="B4" s="3" t="s">
        <v>5</v>
      </c>
      <c r="C4" s="3" t="s">
        <v>6</v>
      </c>
      <c r="D4" s="3" t="s">
        <v>7</v>
      </c>
      <c r="E4" s="2" t="s">
        <v>8</v>
      </c>
      <c r="F4" s="3" t="s">
        <v>9</v>
      </c>
      <c r="G4" s="4" t="s">
        <v>10</v>
      </c>
      <c r="H4" s="5" t="s">
        <v>11</v>
      </c>
      <c r="I4" s="4" t="s">
        <v>12</v>
      </c>
      <c r="J4" s="5" t="s">
        <v>13</v>
      </c>
    </row>
    <row r="5" spans="1:10" ht="15.75">
      <c r="A5" s="6" t="s">
        <v>14</v>
      </c>
      <c r="B5" s="7" t="s">
        <v>15</v>
      </c>
      <c r="C5" s="6" t="s">
        <v>16</v>
      </c>
      <c r="D5" s="7" t="s">
        <v>17</v>
      </c>
      <c r="E5" s="6" t="s">
        <v>18</v>
      </c>
      <c r="F5" s="7" t="s">
        <v>19</v>
      </c>
      <c r="G5" s="6" t="s">
        <v>20</v>
      </c>
      <c r="H5" s="7" t="s">
        <v>21</v>
      </c>
      <c r="I5" s="6" t="s">
        <v>22</v>
      </c>
      <c r="J5" s="7" t="s">
        <v>23</v>
      </c>
    </row>
    <row r="6" spans="1:10" ht="14.25">
      <c r="A6" s="77" t="s">
        <v>24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4.25">
      <c r="A7" s="10" t="s">
        <v>25</v>
      </c>
      <c r="B7" s="9" t="s">
        <v>26</v>
      </c>
      <c r="C7" s="11" t="s">
        <v>66</v>
      </c>
      <c r="D7" s="11" t="s">
        <v>28</v>
      </c>
      <c r="E7" s="8">
        <v>5</v>
      </c>
      <c r="F7" s="8"/>
      <c r="G7" s="12"/>
      <c r="H7" s="12"/>
      <c r="I7" s="13"/>
      <c r="J7" s="12"/>
    </row>
    <row r="8" spans="1:10" ht="14.25">
      <c r="A8" s="78" t="s">
        <v>29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4.25">
      <c r="A9" s="10" t="s">
        <v>30</v>
      </c>
      <c r="B9" s="9" t="s">
        <v>26</v>
      </c>
      <c r="C9" s="11" t="s">
        <v>31</v>
      </c>
      <c r="D9" s="11" t="s">
        <v>28</v>
      </c>
      <c r="E9" s="8">
        <v>15</v>
      </c>
      <c r="F9" s="8"/>
      <c r="G9" s="12"/>
      <c r="H9" s="12"/>
      <c r="I9" s="13"/>
      <c r="J9" s="12"/>
    </row>
    <row r="10" spans="1:10" ht="14.25">
      <c r="A10" s="10" t="s">
        <v>32</v>
      </c>
      <c r="B10" s="9" t="s">
        <v>26</v>
      </c>
      <c r="C10" s="11" t="s">
        <v>33</v>
      </c>
      <c r="D10" s="11" t="s">
        <v>28</v>
      </c>
      <c r="E10" s="8">
        <v>5</v>
      </c>
      <c r="F10" s="8"/>
      <c r="G10" s="12"/>
      <c r="H10" s="12"/>
      <c r="I10" s="13"/>
      <c r="J10" s="12"/>
    </row>
    <row r="11" spans="1:10" ht="14.25">
      <c r="A11" s="10" t="s">
        <v>34</v>
      </c>
      <c r="B11" s="9" t="s">
        <v>26</v>
      </c>
      <c r="C11" s="11" t="s">
        <v>35</v>
      </c>
      <c r="D11" s="11" t="s">
        <v>28</v>
      </c>
      <c r="E11" s="8">
        <v>1</v>
      </c>
      <c r="F11" s="8"/>
      <c r="G11" s="12"/>
      <c r="H11" s="12"/>
      <c r="I11" s="13"/>
      <c r="J11" s="12"/>
    </row>
    <row r="12" spans="1:10" ht="14.25">
      <c r="A12" s="10" t="s">
        <v>36</v>
      </c>
      <c r="B12" s="9" t="s">
        <v>37</v>
      </c>
      <c r="C12" s="11" t="s">
        <v>38</v>
      </c>
      <c r="D12" s="11" t="s">
        <v>28</v>
      </c>
      <c r="E12" s="8">
        <v>3</v>
      </c>
      <c r="F12" s="8"/>
      <c r="G12" s="12"/>
      <c r="H12" s="12"/>
      <c r="I12" s="13"/>
      <c r="J12" s="12"/>
    </row>
    <row r="13" spans="1:10" ht="25.5">
      <c r="A13" s="10" t="s">
        <v>39</v>
      </c>
      <c r="B13" s="9" t="s">
        <v>37</v>
      </c>
      <c r="C13" s="11" t="s">
        <v>40</v>
      </c>
      <c r="D13" s="11" t="s">
        <v>28</v>
      </c>
      <c r="E13" s="8">
        <v>3</v>
      </c>
      <c r="F13" s="8"/>
      <c r="G13" s="12"/>
      <c r="H13" s="12"/>
      <c r="I13" s="13"/>
      <c r="J13" s="12"/>
    </row>
    <row r="14" spans="1:10" ht="14.25">
      <c r="A14" s="10" t="s">
        <v>41</v>
      </c>
      <c r="B14" s="9" t="s">
        <v>37</v>
      </c>
      <c r="C14" s="11" t="s">
        <v>42</v>
      </c>
      <c r="D14" s="11" t="s">
        <v>28</v>
      </c>
      <c r="E14" s="8">
        <v>3</v>
      </c>
      <c r="F14" s="8"/>
      <c r="G14" s="12"/>
      <c r="H14" s="12"/>
      <c r="I14" s="13"/>
      <c r="J14" s="12"/>
    </row>
    <row r="15" spans="1:10" ht="14.25">
      <c r="A15" s="10" t="s">
        <v>43</v>
      </c>
      <c r="B15" s="9" t="s">
        <v>37</v>
      </c>
      <c r="C15" s="11" t="s">
        <v>44</v>
      </c>
      <c r="D15" s="11" t="s">
        <v>28</v>
      </c>
      <c r="E15" s="8">
        <v>3</v>
      </c>
      <c r="F15" s="8"/>
      <c r="G15" s="12"/>
      <c r="H15" s="12"/>
      <c r="I15" s="13"/>
      <c r="J15" s="12"/>
    </row>
    <row r="16" spans="1:10" ht="14.25">
      <c r="A16" s="10" t="s">
        <v>45</v>
      </c>
      <c r="B16" s="9" t="s">
        <v>26</v>
      </c>
      <c r="C16" s="11" t="s">
        <v>46</v>
      </c>
      <c r="D16" s="11" t="s">
        <v>28</v>
      </c>
      <c r="E16" s="8">
        <v>5</v>
      </c>
      <c r="F16" s="8"/>
      <c r="G16" s="12"/>
      <c r="H16" s="12"/>
      <c r="I16" s="13"/>
      <c r="J16" s="12"/>
    </row>
    <row r="17" spans="1:10" ht="25.5">
      <c r="A17" s="10" t="s">
        <v>47</v>
      </c>
      <c r="B17" s="9" t="s">
        <v>26</v>
      </c>
      <c r="C17" s="11" t="s">
        <v>48</v>
      </c>
      <c r="D17" s="11" t="s">
        <v>28</v>
      </c>
      <c r="E17" s="8">
        <v>5</v>
      </c>
      <c r="F17" s="8"/>
      <c r="G17" s="12"/>
      <c r="H17" s="12"/>
      <c r="I17" s="13"/>
      <c r="J17" s="12"/>
    </row>
    <row r="18" spans="1:10" ht="14.25">
      <c r="A18" s="10" t="s">
        <v>49</v>
      </c>
      <c r="B18" s="9" t="s">
        <v>26</v>
      </c>
      <c r="C18" s="11" t="s">
        <v>50</v>
      </c>
      <c r="D18" s="11" t="s">
        <v>28</v>
      </c>
      <c r="E18" s="8">
        <v>5</v>
      </c>
      <c r="F18" s="8"/>
      <c r="G18" s="12"/>
      <c r="H18" s="12"/>
      <c r="I18" s="13"/>
      <c r="J18" s="12"/>
    </row>
    <row r="19" spans="1:10" ht="14.25">
      <c r="A19" s="10" t="s">
        <v>51</v>
      </c>
      <c r="B19" s="9" t="s">
        <v>26</v>
      </c>
      <c r="C19" s="11" t="s">
        <v>52</v>
      </c>
      <c r="D19" s="11" t="s">
        <v>28</v>
      </c>
      <c r="E19" s="8">
        <v>5</v>
      </c>
      <c r="F19" s="8"/>
      <c r="G19" s="12"/>
      <c r="H19" s="12"/>
      <c r="I19" s="13"/>
      <c r="J19" s="12"/>
    </row>
    <row r="20" spans="1:10" ht="14.25">
      <c r="A20" s="10" t="s">
        <v>53</v>
      </c>
      <c r="B20" s="9" t="s">
        <v>37</v>
      </c>
      <c r="C20" s="11" t="s">
        <v>54</v>
      </c>
      <c r="D20" s="11" t="s">
        <v>28</v>
      </c>
      <c r="E20" s="8">
        <v>2</v>
      </c>
      <c r="F20" s="8"/>
      <c r="G20" s="12"/>
      <c r="H20" s="12"/>
      <c r="I20" s="13"/>
      <c r="J20" s="12"/>
    </row>
    <row r="21" spans="1:10" ht="14.25">
      <c r="A21" s="10" t="s">
        <v>55</v>
      </c>
      <c r="B21" s="9" t="s">
        <v>37</v>
      </c>
      <c r="C21" s="11" t="s">
        <v>56</v>
      </c>
      <c r="D21" s="11" t="s">
        <v>28</v>
      </c>
      <c r="E21" s="8">
        <v>1</v>
      </c>
      <c r="F21" s="8"/>
      <c r="G21" s="12"/>
      <c r="H21" s="12"/>
      <c r="I21" s="13"/>
      <c r="J21" s="12"/>
    </row>
    <row r="22" spans="1:10" ht="14.25">
      <c r="A22" s="79" t="s">
        <v>57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25.5">
      <c r="A23" s="10" t="s">
        <v>58</v>
      </c>
      <c r="B23" s="9" t="s">
        <v>26</v>
      </c>
      <c r="C23" s="14" t="s">
        <v>59</v>
      </c>
      <c r="D23" s="11" t="s">
        <v>28</v>
      </c>
      <c r="E23" s="8">
        <v>1</v>
      </c>
      <c r="F23" s="8"/>
      <c r="G23" s="12"/>
      <c r="H23" s="12"/>
      <c r="I23" s="13"/>
      <c r="J23" s="12"/>
    </row>
    <row r="24" spans="1:10" ht="14.25">
      <c r="A24" s="79" t="s">
        <v>60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25.5">
      <c r="A25" s="10" t="s">
        <v>61</v>
      </c>
      <c r="B25" s="9" t="s">
        <v>26</v>
      </c>
      <c r="C25" s="11" t="s">
        <v>62</v>
      </c>
      <c r="D25" s="11" t="s">
        <v>28</v>
      </c>
      <c r="E25" s="8">
        <v>21</v>
      </c>
      <c r="F25" s="8"/>
      <c r="G25" s="12"/>
      <c r="H25" s="12"/>
      <c r="I25" s="13"/>
      <c r="J25" s="12"/>
    </row>
    <row r="26" spans="1:10" ht="25.5">
      <c r="A26" s="10" t="s">
        <v>63</v>
      </c>
      <c r="B26" s="9" t="s">
        <v>26</v>
      </c>
      <c r="C26" s="11" t="s">
        <v>64</v>
      </c>
      <c r="D26" s="11" t="s">
        <v>28</v>
      </c>
      <c r="E26" s="8">
        <v>16</v>
      </c>
      <c r="F26" s="8"/>
      <c r="G26" s="12"/>
      <c r="H26" s="12"/>
      <c r="I26" s="13"/>
      <c r="J26" s="12"/>
    </row>
    <row r="27" spans="1:10" ht="14.25">
      <c r="A27" s="76" t="s">
        <v>65</v>
      </c>
      <c r="B27" s="76"/>
      <c r="C27" s="76"/>
      <c r="D27" s="76"/>
      <c r="E27" s="76"/>
      <c r="F27" s="76"/>
      <c r="G27" s="76"/>
      <c r="H27" s="15"/>
      <c r="I27" s="16"/>
      <c r="J27" s="15"/>
    </row>
  </sheetData>
  <sheetProtection selectLockedCells="1" selectUnlockedCells="1"/>
  <mergeCells count="9">
    <mergeCell ref="A27:G27"/>
    <mergeCell ref="A6:J6"/>
    <mergeCell ref="A8:J8"/>
    <mergeCell ref="A22:J22"/>
    <mergeCell ref="A24:J24"/>
    <mergeCell ref="A1:J1"/>
    <mergeCell ref="A2:J2"/>
    <mergeCell ref="A3:D3"/>
    <mergeCell ref="F3:J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C1">
      <selection activeCell="C2" sqref="C2"/>
    </sheetView>
  </sheetViews>
  <sheetFormatPr defaultColWidth="8.796875" defaultRowHeight="14.25"/>
  <cols>
    <col min="1" max="2" width="0" style="0" hidden="1" customWidth="1"/>
    <col min="3" max="3" width="36.59765625" style="0" customWidth="1"/>
    <col min="4" max="4" width="12.8984375" style="0" customWidth="1"/>
    <col min="5" max="5" width="21.3984375" style="0" customWidth="1"/>
    <col min="6" max="6" width="0" style="0" hidden="1" customWidth="1"/>
  </cols>
  <sheetData>
    <row r="1" spans="1:6" ht="57">
      <c r="A1" s="17" t="s">
        <v>67</v>
      </c>
      <c r="B1" s="17" t="s">
        <v>68</v>
      </c>
      <c r="C1" s="18" t="s">
        <v>69</v>
      </c>
      <c r="D1" s="18" t="s">
        <v>70</v>
      </c>
      <c r="E1" s="18" t="s">
        <v>71</v>
      </c>
      <c r="F1" s="17" t="s">
        <v>72</v>
      </c>
    </row>
    <row r="2" spans="1:6" ht="31.5" customHeight="1">
      <c r="A2" s="19">
        <v>41738.474710648145</v>
      </c>
      <c r="B2" s="17" t="s">
        <v>73</v>
      </c>
      <c r="C2" s="18" t="s">
        <v>27</v>
      </c>
      <c r="D2" s="18">
        <v>3</v>
      </c>
      <c r="E2" s="18">
        <v>3</v>
      </c>
      <c r="F2" s="20"/>
    </row>
    <row r="3" spans="1:6" ht="33.75" customHeight="1">
      <c r="A3" s="19">
        <v>41739.631689814814</v>
      </c>
      <c r="B3" s="17" t="s">
        <v>74</v>
      </c>
      <c r="C3" s="18" t="s">
        <v>27</v>
      </c>
      <c r="D3" s="18">
        <v>2</v>
      </c>
      <c r="E3" s="18" t="s">
        <v>75</v>
      </c>
      <c r="F3" s="17" t="s">
        <v>76</v>
      </c>
    </row>
    <row r="4" spans="1:6" ht="34.5" customHeight="1">
      <c r="A4" s="19">
        <v>41740.41315972222</v>
      </c>
      <c r="B4" s="17" t="s">
        <v>77</v>
      </c>
      <c r="C4" s="18" t="s">
        <v>78</v>
      </c>
      <c r="D4" s="18">
        <v>1</v>
      </c>
      <c r="E4" s="18" t="s">
        <v>75</v>
      </c>
      <c r="F4" s="17" t="s">
        <v>79</v>
      </c>
    </row>
    <row r="5" spans="1:6" ht="27.75" customHeight="1">
      <c r="A5" s="19">
        <v>41751.11461805556</v>
      </c>
      <c r="B5" s="17" t="s">
        <v>80</v>
      </c>
      <c r="C5" s="18" t="s">
        <v>81</v>
      </c>
      <c r="D5" s="18">
        <v>1</v>
      </c>
      <c r="E5" s="18" t="s">
        <v>75</v>
      </c>
      <c r="F5" s="17" t="s">
        <v>82</v>
      </c>
    </row>
    <row r="6" spans="1:6" ht="29.25" customHeight="1">
      <c r="A6" s="19">
        <v>41737.80479166667</v>
      </c>
      <c r="B6" s="17" t="s">
        <v>83</v>
      </c>
      <c r="C6" s="18" t="s">
        <v>84</v>
      </c>
      <c r="D6" s="18">
        <v>2</v>
      </c>
      <c r="E6" s="18" t="s">
        <v>75</v>
      </c>
      <c r="F6" s="20"/>
    </row>
    <row r="7" spans="1:6" ht="14.25">
      <c r="A7" s="19">
        <v>41739.57890046296</v>
      </c>
      <c r="B7" s="17" t="s">
        <v>85</v>
      </c>
      <c r="C7" s="18" t="s">
        <v>86</v>
      </c>
      <c r="D7" s="18">
        <v>3</v>
      </c>
      <c r="E7" s="18">
        <v>3</v>
      </c>
      <c r="F7" s="20"/>
    </row>
    <row r="8" spans="1:6" ht="21" customHeight="1">
      <c r="A8" s="19">
        <v>41740.41119212963</v>
      </c>
      <c r="B8" s="17" t="s">
        <v>77</v>
      </c>
      <c r="C8" s="18" t="s">
        <v>87</v>
      </c>
      <c r="D8" s="18">
        <v>3</v>
      </c>
      <c r="E8" s="18">
        <v>2</v>
      </c>
      <c r="F8" s="17" t="s">
        <v>88</v>
      </c>
    </row>
    <row r="9" spans="1:6" ht="26.25" customHeight="1">
      <c r="A9" s="19">
        <v>41748.85487268519</v>
      </c>
      <c r="B9" s="17" t="s">
        <v>89</v>
      </c>
      <c r="C9" s="18" t="s">
        <v>90</v>
      </c>
      <c r="D9" s="18">
        <v>1</v>
      </c>
      <c r="E9" s="18">
        <v>1</v>
      </c>
      <c r="F9" s="17" t="s">
        <v>91</v>
      </c>
    </row>
    <row r="10" spans="1:6" ht="28.5">
      <c r="A10" s="19">
        <v>41743.765648148146</v>
      </c>
      <c r="B10" s="17" t="s">
        <v>92</v>
      </c>
      <c r="C10" s="18" t="s">
        <v>93</v>
      </c>
      <c r="D10" s="18">
        <v>3</v>
      </c>
      <c r="E10" s="18" t="s">
        <v>75</v>
      </c>
      <c r="F10" s="20"/>
    </row>
    <row r="11" spans="1:6" ht="14.25">
      <c r="A11" s="19">
        <v>41748.85556712963</v>
      </c>
      <c r="B11" s="17" t="s">
        <v>89</v>
      </c>
      <c r="C11" s="18" t="s">
        <v>94</v>
      </c>
      <c r="D11" s="18">
        <v>2</v>
      </c>
      <c r="E11" s="18" t="s">
        <v>75</v>
      </c>
      <c r="F11" s="20"/>
    </row>
    <row r="12" spans="1:6" ht="28.5" customHeight="1">
      <c r="A12" s="19">
        <v>41737.65222222222</v>
      </c>
      <c r="B12" s="17" t="s">
        <v>95</v>
      </c>
      <c r="C12" s="18" t="s">
        <v>96</v>
      </c>
      <c r="D12" s="18">
        <v>2</v>
      </c>
      <c r="E12" s="18" t="s">
        <v>75</v>
      </c>
      <c r="F12" s="17" t="s">
        <v>97</v>
      </c>
    </row>
    <row r="13" spans="1:6" ht="32.25" customHeight="1">
      <c r="A13" s="19">
        <v>41738.65180555556</v>
      </c>
      <c r="B13" s="17" t="s">
        <v>98</v>
      </c>
      <c r="C13" s="18" t="s">
        <v>96</v>
      </c>
      <c r="D13" s="18">
        <v>1</v>
      </c>
      <c r="E13" s="18" t="s">
        <v>75</v>
      </c>
      <c r="F13" s="17" t="s">
        <v>99</v>
      </c>
    </row>
    <row r="14" spans="1:6" ht="26.25" customHeight="1">
      <c r="A14" s="19">
        <v>41749.89277777778</v>
      </c>
      <c r="B14" s="17" t="s">
        <v>100</v>
      </c>
      <c r="C14" s="18" t="s">
        <v>96</v>
      </c>
      <c r="D14" s="18">
        <v>2</v>
      </c>
      <c r="E14" s="18" t="s">
        <v>75</v>
      </c>
      <c r="F14" s="20"/>
    </row>
    <row r="15" spans="1:6" ht="285">
      <c r="A15" s="19">
        <v>41751.557604166665</v>
      </c>
      <c r="B15" s="17" t="s">
        <v>101</v>
      </c>
      <c r="C15" s="18" t="s">
        <v>102</v>
      </c>
      <c r="D15" s="18">
        <v>1</v>
      </c>
      <c r="E15" s="18" t="s">
        <v>75</v>
      </c>
      <c r="F15" s="17" t="s">
        <v>103</v>
      </c>
    </row>
    <row r="16" spans="1:6" ht="14.25">
      <c r="A16" s="19">
        <v>41739.58085648148</v>
      </c>
      <c r="B16" s="17" t="s">
        <v>85</v>
      </c>
      <c r="C16" s="18" t="s">
        <v>104</v>
      </c>
      <c r="D16" s="18">
        <v>3</v>
      </c>
      <c r="E16" s="18" t="s">
        <v>75</v>
      </c>
      <c r="F16" s="20"/>
    </row>
    <row r="17" spans="1:6" ht="14.25">
      <c r="A17" s="19">
        <v>41743.8077662037</v>
      </c>
      <c r="B17" s="17" t="s">
        <v>105</v>
      </c>
      <c r="C17" s="18" t="s">
        <v>106</v>
      </c>
      <c r="D17" s="18">
        <v>3</v>
      </c>
      <c r="E17" s="18" t="s">
        <v>75</v>
      </c>
      <c r="F17" s="20"/>
    </row>
    <row r="18" spans="1:6" ht="85.5">
      <c r="A18" s="19">
        <v>41738.64832175926</v>
      </c>
      <c r="B18" s="17" t="s">
        <v>98</v>
      </c>
      <c r="C18" s="18" t="s">
        <v>107</v>
      </c>
      <c r="D18" s="18">
        <v>2</v>
      </c>
      <c r="E18" s="18" t="s">
        <v>75</v>
      </c>
      <c r="F18" s="17" t="s">
        <v>108</v>
      </c>
    </row>
    <row r="19" spans="1:6" ht="24" customHeight="1">
      <c r="A19" s="19">
        <v>41738.48137731481</v>
      </c>
      <c r="B19" s="17" t="s">
        <v>109</v>
      </c>
      <c r="C19" s="18" t="s">
        <v>110</v>
      </c>
      <c r="D19" s="18">
        <v>3</v>
      </c>
      <c r="E19" s="18">
        <v>3</v>
      </c>
      <c r="F19" s="17" t="s">
        <v>111</v>
      </c>
    </row>
    <row r="20" spans="1:6" ht="32.25" customHeight="1">
      <c r="A20" s="19">
        <v>41746.90980324074</v>
      </c>
      <c r="B20" s="17" t="s">
        <v>112</v>
      </c>
      <c r="C20" s="18" t="s">
        <v>113</v>
      </c>
      <c r="D20" s="18">
        <v>2</v>
      </c>
      <c r="E20" s="18">
        <v>1</v>
      </c>
      <c r="F20" s="20"/>
    </row>
    <row r="21" spans="1:6" ht="33.75" customHeight="1">
      <c r="A21" s="19">
        <v>41740.46644675926</v>
      </c>
      <c r="B21" s="17" t="s">
        <v>114</v>
      </c>
      <c r="C21" s="18" t="s">
        <v>115</v>
      </c>
      <c r="D21" s="18">
        <v>1</v>
      </c>
      <c r="E21" s="18" t="s">
        <v>75</v>
      </c>
      <c r="F21" s="20"/>
    </row>
    <row r="22" spans="1:6" ht="24.75" customHeight="1">
      <c r="A22" s="19">
        <v>41737.573530092595</v>
      </c>
      <c r="B22" s="17" t="s">
        <v>116</v>
      </c>
      <c r="C22" s="18" t="s">
        <v>117</v>
      </c>
      <c r="D22" s="18">
        <v>3</v>
      </c>
      <c r="E22" s="18" t="s">
        <v>75</v>
      </c>
      <c r="F22" s="17" t="s">
        <v>118</v>
      </c>
    </row>
    <row r="23" spans="1:6" ht="28.5">
      <c r="A23" s="19">
        <v>41737.645266203705</v>
      </c>
      <c r="B23" s="17" t="s">
        <v>119</v>
      </c>
      <c r="C23" s="18" t="s">
        <v>117</v>
      </c>
      <c r="D23" s="18">
        <v>2</v>
      </c>
      <c r="E23" s="18" t="s">
        <v>75</v>
      </c>
      <c r="F23" s="20"/>
    </row>
    <row r="24" spans="1:6" ht="24.75" customHeight="1">
      <c r="A24" s="19">
        <v>41740.466215277775</v>
      </c>
      <c r="B24" s="17" t="s">
        <v>114</v>
      </c>
      <c r="C24" s="18" t="s">
        <v>117</v>
      </c>
      <c r="D24" s="18">
        <v>1</v>
      </c>
      <c r="E24" s="18" t="s">
        <v>75</v>
      </c>
      <c r="F24" s="20"/>
    </row>
    <row r="25" spans="1:6" ht="31.5" customHeight="1">
      <c r="A25" s="19">
        <v>41745.96849537037</v>
      </c>
      <c r="B25" s="17" t="s">
        <v>120</v>
      </c>
      <c r="C25" s="18" t="s">
        <v>117</v>
      </c>
      <c r="D25" s="18">
        <v>3</v>
      </c>
      <c r="E25" s="18" t="s">
        <v>75</v>
      </c>
      <c r="F25" s="17" t="s">
        <v>121</v>
      </c>
    </row>
    <row r="26" spans="1:6" ht="24.75" customHeight="1">
      <c r="A26" s="19">
        <v>41739.58130787037</v>
      </c>
      <c r="B26" s="17" t="s">
        <v>85</v>
      </c>
      <c r="C26" s="18" t="s">
        <v>122</v>
      </c>
      <c r="D26" s="18">
        <v>3</v>
      </c>
      <c r="E26" s="18" t="s">
        <v>75</v>
      </c>
      <c r="F26" s="20"/>
    </row>
    <row r="27" spans="1:6" ht="28.5">
      <c r="A27" s="19">
        <v>41749.575104166666</v>
      </c>
      <c r="B27" s="17" t="s">
        <v>80</v>
      </c>
      <c r="C27" s="18" t="s">
        <v>123</v>
      </c>
      <c r="D27" s="18">
        <v>3</v>
      </c>
      <c r="E27" s="18" t="s">
        <v>75</v>
      </c>
      <c r="F27" s="20"/>
    </row>
    <row r="28" spans="1:6" ht="21.75" customHeight="1">
      <c r="A28" s="19">
        <v>41737.56701388889</v>
      </c>
      <c r="B28" s="17" t="s">
        <v>124</v>
      </c>
      <c r="C28" s="18" t="s">
        <v>125</v>
      </c>
      <c r="D28" s="18">
        <v>3</v>
      </c>
      <c r="E28" s="18" t="s">
        <v>75</v>
      </c>
      <c r="F28" s="17" t="s">
        <v>126</v>
      </c>
    </row>
    <row r="29" spans="1:6" ht="22.5" customHeight="1">
      <c r="A29" s="19">
        <v>41737.57064814815</v>
      </c>
      <c r="B29" s="17" t="s">
        <v>127</v>
      </c>
      <c r="C29" s="18" t="s">
        <v>125</v>
      </c>
      <c r="D29" s="18">
        <v>1</v>
      </c>
      <c r="E29" s="18" t="s">
        <v>75</v>
      </c>
      <c r="F29" s="20"/>
    </row>
    <row r="30" spans="1:6" ht="14.25">
      <c r="A30" s="19">
        <v>41737.57979166666</v>
      </c>
      <c r="B30" s="17" t="s">
        <v>128</v>
      </c>
      <c r="C30" s="18" t="s">
        <v>125</v>
      </c>
      <c r="D30" s="18">
        <v>2</v>
      </c>
      <c r="E30" s="18" t="s">
        <v>75</v>
      </c>
      <c r="F30" s="20"/>
    </row>
    <row r="31" spans="1:6" ht="28.5" customHeight="1">
      <c r="A31" s="19">
        <v>41737.58729166666</v>
      </c>
      <c r="B31" s="17" t="s">
        <v>129</v>
      </c>
      <c r="C31" s="18" t="s">
        <v>125</v>
      </c>
      <c r="D31" s="18">
        <v>3</v>
      </c>
      <c r="E31" s="18" t="s">
        <v>75</v>
      </c>
      <c r="F31" s="17" t="s">
        <v>130</v>
      </c>
    </row>
    <row r="32" spans="1:6" ht="28.5">
      <c r="A32" s="19">
        <v>41738.40834490741</v>
      </c>
      <c r="B32" s="17" t="s">
        <v>131</v>
      </c>
      <c r="C32" s="18" t="s">
        <v>125</v>
      </c>
      <c r="D32" s="18">
        <v>2</v>
      </c>
      <c r="E32" s="18" t="s">
        <v>75</v>
      </c>
      <c r="F32" s="20"/>
    </row>
    <row r="33" spans="1:6" ht="128.25">
      <c r="A33" s="19">
        <v>41743.76831018519</v>
      </c>
      <c r="B33" s="17" t="s">
        <v>92</v>
      </c>
      <c r="C33" s="18" t="s">
        <v>125</v>
      </c>
      <c r="D33" s="18">
        <v>3</v>
      </c>
      <c r="E33" s="18" t="s">
        <v>75</v>
      </c>
      <c r="F33" s="17" t="s">
        <v>132</v>
      </c>
    </row>
    <row r="34" spans="1:6" ht="28.5">
      <c r="A34" s="19">
        <v>41745.086863425924</v>
      </c>
      <c r="B34" s="17" t="s">
        <v>127</v>
      </c>
      <c r="C34" s="18" t="s">
        <v>125</v>
      </c>
      <c r="D34" s="18">
        <v>1</v>
      </c>
      <c r="E34" s="18" t="s">
        <v>75</v>
      </c>
      <c r="F34" s="20"/>
    </row>
    <row r="35" spans="1:6" ht="22.5" customHeight="1">
      <c r="A35" s="19">
        <v>41745.95239583333</v>
      </c>
      <c r="B35" s="17" t="s">
        <v>133</v>
      </c>
      <c r="C35" s="18" t="s">
        <v>125</v>
      </c>
      <c r="D35" s="18">
        <v>2</v>
      </c>
      <c r="E35" s="18" t="s">
        <v>75</v>
      </c>
      <c r="F35" s="20"/>
    </row>
    <row r="36" spans="1:6" ht="29.25" customHeight="1">
      <c r="A36" s="19">
        <v>41739.57931712963</v>
      </c>
      <c r="B36" s="17" t="s">
        <v>85</v>
      </c>
      <c r="C36" s="18" t="s">
        <v>134</v>
      </c>
      <c r="D36" s="18">
        <v>3</v>
      </c>
      <c r="E36" s="18" t="s">
        <v>75</v>
      </c>
      <c r="F36" s="20"/>
    </row>
    <row r="37" spans="1:6" ht="23.25" customHeight="1">
      <c r="A37" s="19">
        <v>41751.554814814815</v>
      </c>
      <c r="B37" s="17" t="s">
        <v>101</v>
      </c>
      <c r="C37" s="18" t="s">
        <v>135</v>
      </c>
      <c r="D37" s="18">
        <v>1</v>
      </c>
      <c r="E37" s="18" t="s">
        <v>75</v>
      </c>
      <c r="F37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3" sqref="A3"/>
    </sheetView>
  </sheetViews>
  <sheetFormatPr defaultColWidth="10.5" defaultRowHeight="14.25"/>
  <cols>
    <col min="1" max="1" width="16.5" style="0" customWidth="1"/>
    <col min="2" max="2" width="14.5" style="0" customWidth="1"/>
  </cols>
  <sheetData>
    <row r="1" spans="1:3" ht="14.25">
      <c r="A1" t="s">
        <v>136</v>
      </c>
      <c r="B1" t="s">
        <v>137</v>
      </c>
      <c r="C1" t="s">
        <v>138</v>
      </c>
    </row>
    <row r="2" spans="1:2" ht="14.25">
      <c r="A2" t="s">
        <v>27</v>
      </c>
      <c r="B2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Warszawska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szubowicz</dc:creator>
  <cp:keywords/>
  <dc:description/>
  <cp:lastModifiedBy>Lubelska Martyna</cp:lastModifiedBy>
  <cp:lastPrinted>2021-11-05T10:39:24Z</cp:lastPrinted>
  <dcterms:created xsi:type="dcterms:W3CDTF">2014-07-28T15:28:06Z</dcterms:created>
  <dcterms:modified xsi:type="dcterms:W3CDTF">2021-11-05T11:55:51Z</dcterms:modified>
  <cp:category/>
  <cp:version/>
  <cp:contentType/>
  <cp:contentStatus/>
</cp:coreProperties>
</file>