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DBEDEB57-3841-468D-BB84-FF68E62BF220}" xr6:coauthVersionLast="47" xr6:coauthVersionMax="47" xr10:uidLastSave="{00000000-0000-0000-0000-000000000000}"/>
  <bookViews>
    <workbookView xWindow="5664" yWindow="12204" windowWidth="28776" windowHeight="15444" xr2:uid="{021D28F1-B573-41C8-ACB3-C96F8A4162FB}"/>
  </bookViews>
  <sheets>
    <sheet name="zalacznik_1a_do_SW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J14" i="1" s="1"/>
  <c r="K14" i="1" s="1"/>
  <c r="H23" i="1"/>
  <c r="J23" i="1" s="1"/>
  <c r="K23" i="1" s="1"/>
  <c r="H22" i="1" l="1"/>
  <c r="J22" i="1" s="1"/>
  <c r="K22" i="1" s="1"/>
  <c r="H21" i="1"/>
  <c r="H18" i="1"/>
  <c r="H10" i="1"/>
  <c r="J10" i="1" s="1"/>
  <c r="K10" i="1" s="1"/>
  <c r="H11" i="1"/>
  <c r="J11" i="1" s="1"/>
  <c r="K11" i="1" s="1"/>
  <c r="H12" i="1"/>
  <c r="J12" i="1" s="1"/>
  <c r="K12" i="1" s="1"/>
  <c r="H13" i="1"/>
  <c r="J13" i="1" s="1"/>
  <c r="K13" i="1" s="1"/>
  <c r="H15" i="1"/>
  <c r="J15" i="1" s="1"/>
  <c r="K15" i="1" s="1"/>
  <c r="H9" i="1"/>
  <c r="J9" i="1" s="1"/>
  <c r="H24" i="1" l="1"/>
  <c r="J21" i="1"/>
  <c r="H19" i="1"/>
  <c r="J18" i="1"/>
  <c r="K9" i="1"/>
  <c r="J16" i="1"/>
  <c r="H16" i="1"/>
  <c r="K21" i="1" l="1"/>
  <c r="K24" i="1" s="1"/>
  <c r="J24" i="1"/>
  <c r="J19" i="1"/>
  <c r="K18" i="1"/>
  <c r="K19" i="1" s="1"/>
  <c r="K16" i="1"/>
</calcChain>
</file>

<file path=xl/sharedStrings.xml><?xml version="1.0" encoding="utf-8"?>
<sst xmlns="http://schemas.openxmlformats.org/spreadsheetml/2006/main" count="18" uniqueCount="16">
  <si>
    <t>Załącznik nr 1A do SWZ</t>
  </si>
  <si>
    <t>FORMULARZ CENOWY</t>
  </si>
  <si>
    <t>Lp.</t>
  </si>
  <si>
    <t>Nr zadania</t>
  </si>
  <si>
    <t>Nr zestawu</t>
  </si>
  <si>
    <t>Ilość</t>
  </si>
  <si>
    <t>Cena netto</t>
  </si>
  <si>
    <t>Wartość netto</t>
  </si>
  <si>
    <t>Wartość brutto</t>
  </si>
  <si>
    <t>Razem zadanie 1:</t>
  </si>
  <si>
    <t>Razem zadanie 2:</t>
  </si>
  <si>
    <t>Razem zadanie 3:</t>
  </si>
  <si>
    <t>Zaproponowany model/marka</t>
  </si>
  <si>
    <t>Stawka podatku
VAT w %</t>
  </si>
  <si>
    <t>Wartość podatku VAT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</si>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</sst>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4" fontId="0" fillId="0" borderId="1" xfId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40E7-1EC7-4C9B-912B-370CBBD3290E}">
  <dimension ref="B2:K24"/>
  <sheetViews>
    <sheetView tabSelected="1" zoomScale="130" zoomScaleNormal="130" workbookViewId="0">
      <selection activeCell="G23" sqref="G23"/>
    </sheetView>
  </sheetViews>
  <sheetFormatPr defaultRowHeight="14.5" x14ac:dyDescent="0.35"/>
  <cols>
    <col min="1" max="1" width="3.7265625" customWidth="1"/>
    <col min="2" max="2" width="5.7265625" customWidth="1"/>
    <col min="3" max="3" width="9.26953125" customWidth="1"/>
    <col min="5" max="5" width="56.1796875" customWidth="1"/>
    <col min="7" max="7" width="18.26953125" customWidth="1"/>
    <col min="8" max="8" width="14.7265625" customWidth="1"/>
    <col min="9" max="10" width="13.453125" customWidth="1"/>
    <col min="11" max="11" width="19" customWidth="1"/>
  </cols>
  <sheetData>
    <row r="2" spans="2:11" ht="15.5" x14ac:dyDescent="0.35">
      <c r="B2" s="1" t="s">
        <v>0</v>
      </c>
    </row>
    <row r="5" spans="2:11" ht="18.5" x14ac:dyDescent="0.4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</row>
    <row r="7" spans="2:11" x14ac:dyDescent="0.35">
      <c r="B7" s="10" t="s">
        <v>2</v>
      </c>
      <c r="C7" s="10" t="s">
        <v>3</v>
      </c>
      <c r="D7" s="10" t="s">
        <v>4</v>
      </c>
      <c r="E7" s="10" t="s">
        <v>12</v>
      </c>
      <c r="F7" s="10" t="s">
        <v>5</v>
      </c>
      <c r="G7" s="10" t="s">
        <v>6</v>
      </c>
      <c r="H7" s="10" t="s">
        <v>7</v>
      </c>
      <c r="I7" s="10" t="s">
        <v>13</v>
      </c>
      <c r="J7" s="10" t="s">
        <v>14</v>
      </c>
      <c r="K7" s="10" t="s">
        <v>8</v>
      </c>
    </row>
    <row r="8" spans="2:11" ht="45" customHeight="1" x14ac:dyDescent="0.35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11" x14ac:dyDescent="0.35">
      <c r="B9" s="3">
        <v>1</v>
      </c>
      <c r="C9" s="4">
        <v>1</v>
      </c>
      <c r="D9" s="3">
        <v>1</v>
      </c>
      <c r="E9" s="3"/>
      <c r="F9" s="3">
        <v>15</v>
      </c>
      <c r="G9" s="6">
        <v>0</v>
      </c>
      <c r="H9" s="6">
        <f>ROUND(G9*F9,2)</f>
        <v>0</v>
      </c>
      <c r="I9" s="7">
        <v>0.23</v>
      </c>
      <c r="J9" s="6">
        <f>ROUND(H9*I9,2)</f>
        <v>0</v>
      </c>
      <c r="K9" s="6">
        <f>J9+H9</f>
        <v>0</v>
      </c>
    </row>
    <row r="10" spans="2:11" x14ac:dyDescent="0.35">
      <c r="B10" s="3">
        <v>2</v>
      </c>
      <c r="C10" s="4">
        <v>1</v>
      </c>
      <c r="D10" s="3">
        <v>2</v>
      </c>
      <c r="E10" s="3"/>
      <c r="F10" s="3">
        <v>5</v>
      </c>
      <c r="G10" s="6">
        <v>0</v>
      </c>
      <c r="H10" s="6">
        <f t="shared" ref="H10:H15" si="0">ROUND(G10*F10,2)</f>
        <v>0</v>
      </c>
      <c r="I10" s="7">
        <v>0.23</v>
      </c>
      <c r="J10" s="6">
        <f t="shared" ref="J10:J15" si="1">ROUND(H10*I10,2)</f>
        <v>0</v>
      </c>
      <c r="K10" s="6">
        <f t="shared" ref="K10:K16" si="2">J10+H10</f>
        <v>0</v>
      </c>
    </row>
    <row r="11" spans="2:11" x14ac:dyDescent="0.35">
      <c r="B11" s="3">
        <v>3</v>
      </c>
      <c r="C11" s="4">
        <v>1</v>
      </c>
      <c r="D11" s="3">
        <v>3</v>
      </c>
      <c r="E11" s="3"/>
      <c r="F11" s="3">
        <v>2</v>
      </c>
      <c r="G11" s="6">
        <v>0</v>
      </c>
      <c r="H11" s="6">
        <f t="shared" si="0"/>
        <v>0</v>
      </c>
      <c r="I11" s="7">
        <v>0.23</v>
      </c>
      <c r="J11" s="6">
        <f t="shared" si="1"/>
        <v>0</v>
      </c>
      <c r="K11" s="6">
        <f t="shared" si="2"/>
        <v>0</v>
      </c>
    </row>
    <row r="12" spans="2:11" x14ac:dyDescent="0.35">
      <c r="B12" s="3">
        <v>4</v>
      </c>
      <c r="C12" s="4">
        <v>1</v>
      </c>
      <c r="D12" s="3">
        <v>4</v>
      </c>
      <c r="E12" s="3"/>
      <c r="F12" s="3">
        <v>9</v>
      </c>
      <c r="G12" s="6">
        <v>0</v>
      </c>
      <c r="H12" s="6">
        <f t="shared" si="0"/>
        <v>0</v>
      </c>
      <c r="I12" s="7">
        <v>0.23</v>
      </c>
      <c r="J12" s="6">
        <f t="shared" si="1"/>
        <v>0</v>
      </c>
      <c r="K12" s="6">
        <f t="shared" si="2"/>
        <v>0</v>
      </c>
    </row>
    <row r="13" spans="2:11" x14ac:dyDescent="0.35">
      <c r="B13" s="3">
        <v>5</v>
      </c>
      <c r="C13" s="4">
        <v>1</v>
      </c>
      <c r="D13" s="3">
        <v>5</v>
      </c>
      <c r="E13" s="3"/>
      <c r="F13" s="3">
        <v>25</v>
      </c>
      <c r="G13" s="6">
        <v>0</v>
      </c>
      <c r="H13" s="6">
        <f t="shared" si="0"/>
        <v>0</v>
      </c>
      <c r="I13" s="7">
        <v>0.23</v>
      </c>
      <c r="J13" s="6">
        <f t="shared" si="1"/>
        <v>0</v>
      </c>
      <c r="K13" s="6">
        <f t="shared" si="2"/>
        <v>0</v>
      </c>
    </row>
    <row r="14" spans="2:11" x14ac:dyDescent="0.35">
      <c r="B14" s="3">
        <v>6</v>
      </c>
      <c r="C14" s="4">
        <v>1</v>
      </c>
      <c r="D14" s="3">
        <v>6</v>
      </c>
      <c r="E14" s="3"/>
      <c r="F14" s="3">
        <v>20</v>
      </c>
      <c r="G14" s="6">
        <v>0</v>
      </c>
      <c r="H14" s="6">
        <f t="shared" ref="H14" si="3">ROUND(G14*F14,2)</f>
        <v>0</v>
      </c>
      <c r="I14" s="7">
        <v>0.23</v>
      </c>
      <c r="J14" s="6">
        <f t="shared" ref="J14" si="4">ROUND(H14*I14,2)</f>
        <v>0</v>
      </c>
      <c r="K14" s="6">
        <f t="shared" ref="K14" si="5">J14+H14</f>
        <v>0</v>
      </c>
    </row>
    <row r="15" spans="2:11" x14ac:dyDescent="0.35">
      <c r="B15" s="3">
        <v>7</v>
      </c>
      <c r="C15" s="4">
        <v>1</v>
      </c>
      <c r="D15" s="3">
        <v>7</v>
      </c>
      <c r="E15" s="3"/>
      <c r="F15" s="3">
        <v>20</v>
      </c>
      <c r="G15" s="6">
        <v>0</v>
      </c>
      <c r="H15" s="6">
        <f t="shared" si="0"/>
        <v>0</v>
      </c>
      <c r="I15" s="7">
        <v>0.23</v>
      </c>
      <c r="J15" s="6">
        <f t="shared" si="1"/>
        <v>0</v>
      </c>
      <c r="K15" s="6">
        <f t="shared" si="2"/>
        <v>0</v>
      </c>
    </row>
    <row r="16" spans="2:11" x14ac:dyDescent="0.35">
      <c r="B16" s="8" t="s">
        <v>9</v>
      </c>
      <c r="C16" s="8"/>
      <c r="D16" s="8"/>
      <c r="E16" s="8"/>
      <c r="F16" s="8"/>
      <c r="G16" s="8"/>
      <c r="H16" s="6">
        <f>SUM(H9:H15)</f>
        <v>0</v>
      </c>
      <c r="I16" s="6" t="s">
        <v>15</v>
      </c>
      <c r="J16" s="6">
        <f>SUM(J9:J15)</f>
        <v>0</v>
      </c>
      <c r="K16" s="6">
        <f t="shared" si="2"/>
        <v>0</v>
      </c>
    </row>
    <row r="17" spans="2:11" x14ac:dyDescent="0.35">
      <c r="B17" s="5"/>
      <c r="C17" s="5"/>
      <c r="D17" s="5"/>
      <c r="E17" s="5"/>
      <c r="F17" s="5"/>
      <c r="G17" s="5"/>
      <c r="H17" s="2"/>
      <c r="I17" s="2"/>
      <c r="J17" s="2"/>
      <c r="K17" s="2"/>
    </row>
    <row r="18" spans="2:11" x14ac:dyDescent="0.35">
      <c r="B18" s="3">
        <v>8</v>
      </c>
      <c r="C18" s="4">
        <v>2</v>
      </c>
      <c r="D18" s="3">
        <v>1</v>
      </c>
      <c r="E18" s="3"/>
      <c r="F18" s="3">
        <v>56</v>
      </c>
      <c r="G18" s="6">
        <v>0</v>
      </c>
      <c r="H18" s="6">
        <f>ROUND(G18*F18,2)</f>
        <v>0</v>
      </c>
      <c r="I18" s="7">
        <v>0.23</v>
      </c>
      <c r="J18" s="6">
        <f t="shared" ref="J18" si="6">ROUND(H18*I18,2)</f>
        <v>0</v>
      </c>
      <c r="K18" s="6">
        <f t="shared" ref="K18" si="7">J18+H18</f>
        <v>0</v>
      </c>
    </row>
    <row r="19" spans="2:11" x14ac:dyDescent="0.35">
      <c r="B19" s="8" t="s">
        <v>10</v>
      </c>
      <c r="C19" s="8"/>
      <c r="D19" s="8"/>
      <c r="E19" s="8"/>
      <c r="F19" s="8"/>
      <c r="G19" s="8"/>
      <c r="H19" s="6">
        <f>SUM(H18:H18)</f>
        <v>0</v>
      </c>
      <c r="I19" s="6" t="s">
        <v>15</v>
      </c>
      <c r="J19" s="6">
        <f>SUM(J18:J18)</f>
        <v>0</v>
      </c>
      <c r="K19" s="6">
        <f>SUM(K18:K18)</f>
        <v>0</v>
      </c>
    </row>
    <row r="20" spans="2:11" x14ac:dyDescent="0.35">
      <c r="B20" s="5"/>
      <c r="C20" s="5"/>
      <c r="D20" s="5"/>
      <c r="E20" s="5"/>
      <c r="F20" s="5"/>
      <c r="G20" s="5"/>
      <c r="H20" s="2"/>
      <c r="I20" s="2"/>
      <c r="J20" s="2"/>
      <c r="K20" s="2"/>
    </row>
    <row r="21" spans="2:11" x14ac:dyDescent="0.35">
      <c r="B21" s="3">
        <v>9</v>
      </c>
      <c r="C21" s="4">
        <v>3</v>
      </c>
      <c r="D21" s="3">
        <v>1</v>
      </c>
      <c r="E21" s="3"/>
      <c r="F21" s="3">
        <v>1</v>
      </c>
      <c r="G21" s="6">
        <v>0</v>
      </c>
      <c r="H21" s="6">
        <f>ROUND(G21*F21,2)</f>
        <v>0</v>
      </c>
      <c r="I21" s="7">
        <v>0.23</v>
      </c>
      <c r="J21" s="6">
        <f t="shared" ref="J21:J22" si="8">ROUND(H21*I21,2)</f>
        <v>0</v>
      </c>
      <c r="K21" s="6">
        <f t="shared" ref="K21:K22" si="9">J21+H21</f>
        <v>0</v>
      </c>
    </row>
    <row r="22" spans="2:11" x14ac:dyDescent="0.35">
      <c r="B22" s="3">
        <v>10</v>
      </c>
      <c r="C22" s="4">
        <v>3</v>
      </c>
      <c r="D22" s="3">
        <v>2</v>
      </c>
      <c r="E22" s="3"/>
      <c r="F22" s="3">
        <v>14</v>
      </c>
      <c r="G22" s="6">
        <v>0</v>
      </c>
      <c r="H22" s="6">
        <f t="shared" ref="H22" si="10">ROUND(G22*F22,2)</f>
        <v>0</v>
      </c>
      <c r="I22" s="7">
        <v>0.23</v>
      </c>
      <c r="J22" s="6">
        <f t="shared" si="8"/>
        <v>0</v>
      </c>
      <c r="K22" s="6">
        <f t="shared" si="9"/>
        <v>0</v>
      </c>
    </row>
    <row r="23" spans="2:11" x14ac:dyDescent="0.35">
      <c r="B23" s="3">
        <v>11</v>
      </c>
      <c r="C23" s="4">
        <v>3</v>
      </c>
      <c r="D23" s="3">
        <v>3</v>
      </c>
      <c r="E23" s="3"/>
      <c r="F23" s="3">
        <v>32</v>
      </c>
      <c r="G23" s="6">
        <v>0</v>
      </c>
      <c r="H23" s="6">
        <f t="shared" ref="H23" si="11">ROUND(G23*F23,2)</f>
        <v>0</v>
      </c>
      <c r="I23" s="7">
        <v>0.23</v>
      </c>
      <c r="J23" s="6">
        <f t="shared" ref="J23" si="12">ROUND(H23*I23,2)</f>
        <v>0</v>
      </c>
      <c r="K23" s="6">
        <f t="shared" ref="K23" si="13">J23+H23</f>
        <v>0</v>
      </c>
    </row>
    <row r="24" spans="2:11" x14ac:dyDescent="0.35">
      <c r="B24" s="8" t="s">
        <v>11</v>
      </c>
      <c r="C24" s="8"/>
      <c r="D24" s="8"/>
      <c r="E24" s="8"/>
      <c r="F24" s="8"/>
      <c r="G24" s="8"/>
      <c r="H24" s="6">
        <f>SUM(H21:H23)</f>
        <v>0</v>
      </c>
      <c r="I24" s="6" t="s">
        <v>15</v>
      </c>
      <c r="J24" s="6">
        <f>SUM(J21:J23)</f>
        <v>0</v>
      </c>
      <c r="K24" s="6">
        <f>SUM(K21:K23)</f>
        <v>0</v>
      </c>
    </row>
  </sheetData>
  <mergeCells count="14">
    <mergeCell ref="B5:K5"/>
    <mergeCell ref="J7:J8"/>
    <mergeCell ref="B19:G19"/>
    <mergeCell ref="B24:G24"/>
    <mergeCell ref="E7:E8"/>
    <mergeCell ref="H7:H8"/>
    <mergeCell ref="I7:I8"/>
    <mergeCell ref="K7:K8"/>
    <mergeCell ref="B7:B8"/>
    <mergeCell ref="C7:C8"/>
    <mergeCell ref="D7:D8"/>
    <mergeCell ref="F7:F8"/>
    <mergeCell ref="G7:G8"/>
    <mergeCell ref="B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zalacznik_1a_do_SWZ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2022-10-26T12:33:38Z</dcterms:created>
  <dcterms:modified xsi:type="dcterms:W3CDTF">2023-11-07T11:08:31Z</dcterms:modified>
</cp:coreProperties>
</file>