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27795" windowHeight="1260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O1" i="2"/>
  <c r="P1" s="1"/>
</calcChain>
</file>

<file path=xl/sharedStrings.xml><?xml version="1.0" encoding="utf-8"?>
<sst xmlns="http://schemas.openxmlformats.org/spreadsheetml/2006/main" count="197" uniqueCount="115">
  <si>
    <t>Lp.</t>
  </si>
  <si>
    <t>Mydło w płynie przystosowane do mycia rak z dodatkiem gliceryny,poj. kanistra 5 l, o delikatnym zapachu, kolor biały, odczyn Ph ok. 5,5, przebadane dermatologicznie z zawartością gliceryny poniżej 3%</t>
  </si>
  <si>
    <t xml:space="preserve">Kostka zapachowa z koszyczkiem do wc 40 g </t>
  </si>
  <si>
    <t xml:space="preserve">Kostka zapachowa bez koszyczka do wc </t>
  </si>
  <si>
    <t>Mleczko do czyszczenia, skutecznie usuwa oporny brud i tłuszcz, bez zarysowań, łagodne dla czyszczonych powierzchni, poj ok. 1 l</t>
  </si>
  <si>
    <t>Żel  do udrożniania rur, poj. 1l</t>
  </si>
  <si>
    <t>Zasłonki prysznicowe, materiał 100% poliester (gruba folia), zawieszane na kółka,  o dł. ok 180 cm i szer. 160 cm</t>
  </si>
  <si>
    <t xml:space="preserve">Papier  toaletowy  do podajnika – celuloza, dwuwarstwowy, średnica 19 cm, tuleja 6 cm, g, dlugośc nie mniejsza niż 100 mb </t>
  </si>
  <si>
    <t xml:space="preserve">Czyściwo uniwersalne białe – 100% celulozy, dwuwarstwowe, długość ok. 200 m, wys. 23-26 cm. </t>
  </si>
  <si>
    <t>Worki niebieskie ok. 35 l -50 szt./rolka (50x60 cm, z folii HDPE), grubość 0,006 mm</t>
  </si>
  <si>
    <t>Worki niebieskie 60l – 50szt/rolka ( 60x90cm, z folii MDPE), grubość 0,006 mm</t>
  </si>
  <si>
    <t>worki śmieciowe 120 l (70x120, gr.0,6 mm) 10 szt. w rolce</t>
  </si>
  <si>
    <t>Worki czarne na śmieci, 240 l, mocne, wykonane z folii LDPE o grubości 0,4 mm, 110x100 cm, odporne na rozerwanie, 10 sztuk w rolce</t>
  </si>
  <si>
    <t>Rękawice domowe, gumowe, flokowane 1para/op. – S,M,L</t>
  </si>
  <si>
    <t xml:space="preserve">Mop sznurkowy bawełniany, długość 29cm szerokość 9 cm, uchwyt mopa wykonany z polietylenu ( tzw. „baba jaga”) waga ok 250 g. </t>
  </si>
  <si>
    <t>Stelaż  dwufunkcyjny na zacisk lub kieszeń, szer. ok 40 cm.</t>
  </si>
  <si>
    <t>Stelaż  dwufunkcyjny na zacisk lub kieszeń, szer. ok 50 cm.</t>
  </si>
  <si>
    <t xml:space="preserve">Stelaż DUST 80 cm </t>
  </si>
  <si>
    <t>Zapas do mopa z mikrofibry 40 cm ,biały, dwufunkcyjny na uszy lub  kieszonkę ( biały misiek)</t>
  </si>
  <si>
    <t>Zapas do mopa bawełnianego płaskiego szer. 50 cm na kieszenie</t>
  </si>
  <si>
    <t>zapas do mopa z mikrofibry z uszami 50 cm</t>
  </si>
  <si>
    <t>Zapas do mopa supełkowego 50 cm wsuwane na kieszonkę (biały)</t>
  </si>
  <si>
    <t>zapas do mopa akrylowego 80 cm , do stelaża DUST</t>
  </si>
  <si>
    <t>Superpad ręczny, wymiary 25 x 11,5 cm</t>
  </si>
  <si>
    <t>Uchwyt  z przegubem do pada ręcznego na kij- do pada ręcznego o wym. 25 x 11,5 cm</t>
  </si>
  <si>
    <t>Ściągaczka do wody o szer. ok. 75 cm</t>
  </si>
  <si>
    <t>Ściągaczaka do wody szer. Ok.100cm</t>
  </si>
  <si>
    <t xml:space="preserve">Mop gąbkowy z drążkiem teleskopowym płaski </t>
  </si>
  <si>
    <t xml:space="preserve">Zapas do mopa gąbkowego </t>
  </si>
  <si>
    <t xml:space="preserve">Ścierki z mikrofazy uniwersalne w różnych kolorach, ścierka z mikrofazy doskonale zbierająca brud i kurz, dwustronna: jedna strona do czyszczenia, druga do polerowania, scierka „na wilgotno” tzn. po przetarciu nie pozostawia smug i śladów, wymiary 30x 30 mm ,  gramatura 360g/poliamid (3 szt./5 szt. w opakowaniu) </t>
  </si>
  <si>
    <t>Ścierka ostra do naczyń typu "naleśnik" 5 szt. w opakowaniu</t>
  </si>
  <si>
    <t>Zmiotka + szufelka plastikowa</t>
  </si>
  <si>
    <t>Miotła a  do zamiatania  drewniana, na trzonku, 30 cm, sztuczne włosie miękkie lub twarde włosie</t>
  </si>
  <si>
    <t>Szczoteczka  mała do szorowania  ze sztywnym włosiem  z długim uchwytem</t>
  </si>
  <si>
    <t>Szczotka ryżowa do ręki typ „żelazko”</t>
  </si>
  <si>
    <t>Szczotka do toalety, z tworzywa sztucznego z pojemnikiem</t>
  </si>
  <si>
    <t>Kosz uchylny 50 l click</t>
  </si>
  <si>
    <t xml:space="preserve">Rękawice wampirki </t>
  </si>
  <si>
    <t>jednostka miary</t>
  </si>
  <si>
    <t>litr</t>
  </si>
  <si>
    <t>sztuka</t>
  </si>
  <si>
    <t xml:space="preserve">litr </t>
  </si>
  <si>
    <t>opak</t>
  </si>
  <si>
    <t>rolka</t>
  </si>
  <si>
    <t>karton</t>
  </si>
  <si>
    <t>opak.</t>
  </si>
  <si>
    <t>para</t>
  </si>
  <si>
    <t>wartość netto</t>
  </si>
  <si>
    <t>Wyszczególnienie i charakterystyka asortymentu</t>
  </si>
  <si>
    <t>uwagi</t>
  </si>
  <si>
    <t>nazwa, określenie producenta, znaku towarowego  itp.</t>
  </si>
  <si>
    <t>Uniclean C273,w pojemnikach 1l lub 5 l do dozowników</t>
  </si>
  <si>
    <t>dopuszczalny produkt: Universal VC 250</t>
  </si>
  <si>
    <t xml:space="preserve"> Ultraclean C456,w pojemnikach 1 l lub 10 l do dozowników</t>
  </si>
  <si>
    <t>dopuszczalny produkt: Brudpur VC 242</t>
  </si>
  <si>
    <t>Dezopol Med. VC410,w pojemnikach 1 l, 5 l lub 10 l do dozowników</t>
  </si>
  <si>
    <t>Zamawiający nie dopuszcza produktów równoważnych</t>
  </si>
  <si>
    <t>Stripper C465 w pojemnikach 1l lub 10 l, do dozowników</t>
  </si>
  <si>
    <t>dopuszczalny produkt: Grund Light VC 155</t>
  </si>
  <si>
    <t>Smelloff C477,w pojemnikach 1 l lub 5 l, do dozowników</t>
  </si>
  <si>
    <t>dopuszczalny produkt: Smelopol VC 440</t>
  </si>
  <si>
    <t>Sanit Lime C135 w pojemnikach 1 l lub 5 l, do dozowników</t>
  </si>
  <si>
    <t>dopuszczalny produkt: Pikapur VC 110</t>
  </si>
  <si>
    <t>Sanit Strong C169, w pojemnikach 1 l, 5l lub 10 l, do dozowników</t>
  </si>
  <si>
    <t>dopuszczalny produkt: Pikasat VC 120</t>
  </si>
  <si>
    <t>Floor Protect C341, w pojemnikach 1 l, 5l lub 10 l, do dozowników</t>
  </si>
  <si>
    <t>dopuszczalny produkt: Nano Orange Cherry VC 241</t>
  </si>
  <si>
    <t>odświeżacz powietrza Fresh Orange C906, poj. 0,6 ml</t>
  </si>
  <si>
    <t>odświeżacz powietrza Air Wick Electrical - zestaw, różne zapachy</t>
  </si>
  <si>
    <t>zapas do Air Wick Electrical, poj. 19 ml, różne zapachy</t>
  </si>
  <si>
    <t>płyn do mycia naczyń, poj.  1 l</t>
  </si>
  <si>
    <t>Mediclean MC 113, w pojemnikach 1l lub 5 l</t>
  </si>
  <si>
    <t>UniFurni Max C253,w pojemnikach 1 l lub 5 l, do dozowników</t>
  </si>
  <si>
    <t xml:space="preserve"> dopuszczalny produkt: Meblin VC 245</t>
  </si>
  <si>
    <t>Pikasoft żel VC 121, poj. 1 l</t>
  </si>
  <si>
    <t>RC-141 Roko Clasik Kamień i Rdza, PCC, poj. 1 l</t>
  </si>
  <si>
    <t>Kostka barwiąca do spłuczki, ok. 45 g</t>
  </si>
  <si>
    <t>Udrażniacz do rur granulat, nie mniej niż 400 g</t>
  </si>
  <si>
    <t>Odświeżacz powietrza w aerozolu, poj. ok 300 ml, różne zapachy</t>
  </si>
  <si>
    <t>Rekawice lateksowe ogólnego zastosowania w kolorze niebieskim, o dużej elastyczności, o mniejszej grubości zapewniającej lepsze czucie i dopasowanie do dłoni. Rękawice z naturalnego lateksu. Teksturowane powierzchnie wewnętrzne dłoni oraz końcówki palców zapewniają precyzję w wykonywaniu procedur.
Stanowią doskonałą barierę ochronną przed substancjami chemicznymi zawartymi w produktach dezynfekcyjnych.
Wnętrze rękawic wyłożone jest bawełnianą wyściółką, absorbującą pot, dla zwiększenia komfortu użytkowania. - S,M,L</t>
  </si>
  <si>
    <t>Wiaderko z wyciskarką do mopa sznurkowego(typu „baba jaga”) , uniwersalne , pasujące do mopów 250, 300 i 500 g. Wyciskarka z mocnego materiału, wytrzymała, do bardzo częstego stosowania</t>
  </si>
  <si>
    <t xml:space="preserve">Mop płaski  z mikrofazy  Splast 50 cm </t>
  </si>
  <si>
    <t xml:space="preserve">Ścierka podłogowa pomarańczowa, wymiar ok.  50 x 60 cm </t>
  </si>
  <si>
    <t>Ściągaczaka do wody szer. Ok. 40 cm</t>
  </si>
  <si>
    <t>dopuszczalny produkt: Panelin VC 300</t>
  </si>
  <si>
    <t>Zamawiający dopuszcza produkt równoważny</t>
  </si>
  <si>
    <t xml:space="preserve">Ręcznik papierowy w rolkach Super Biały (100% celulozy), dwuwarstwowy, gofrowany,  średnica ok 14 cm, wysokość 20 cm, o długości nie mniejszej niż 50 m </t>
  </si>
  <si>
    <t>Worki na śmieci 20 l - 50 szt. w opakowaniu</t>
  </si>
  <si>
    <t>planowana ilość na okres 2022-2023</t>
  </si>
  <si>
    <t>stawka podatku VAT (%)</t>
  </si>
  <si>
    <t>wartość brutto</t>
  </si>
  <si>
    <t>Mop sznurkowy min. 300 g, biały, do wielokrotnego użytku typu  "baba jaga" (wkręcany na gwint)</t>
  </si>
  <si>
    <t>cena jedn. netto</t>
  </si>
  <si>
    <r>
      <t xml:space="preserve">Mydło przystosowane do mycia rak. Jednorazowy wkład </t>
    </r>
    <r>
      <rPr>
        <u/>
        <sz val="11"/>
        <rFont val="Calibri"/>
        <family val="2"/>
        <charset val="238"/>
        <scheme val="minor"/>
      </rPr>
      <t>do dozowników Merida z pompką spieniającą</t>
    </r>
    <r>
      <rPr>
        <sz val="11"/>
        <rFont val="Calibri"/>
        <family val="2"/>
        <charset val="238"/>
        <scheme val="minor"/>
      </rPr>
      <t xml:space="preserve">. Opakowanie: 700 g, Jeden wkład to ok. 2000 porcji piany, Wkład jest całkowicie szczelny, zawartość zabezpieczona przed skażeniem, pH 10% wodnego roztworu: 5,5 – 6,6, Zawartość suchej substancji organicznej: 8 %, Zdolność pianotwórcza: 260 ml, Wskaźnik trwałości piany: 95%, </t>
    </r>
  </si>
  <si>
    <r>
      <t xml:space="preserve">Mydło w płynie do mycia ciała i włosów </t>
    </r>
    <r>
      <rPr>
        <u/>
        <sz val="11"/>
        <rFont val="Calibri"/>
        <family val="2"/>
        <charset val="238"/>
        <scheme val="minor"/>
      </rPr>
      <t>bez ograniczenń wieku -</t>
    </r>
    <r>
      <rPr>
        <sz val="11"/>
        <rFont val="Calibri"/>
        <family val="2"/>
        <charset val="238"/>
        <scheme val="minor"/>
      </rPr>
      <t xml:space="preserve"> mozliwość używania przez małe dzieci, przebadany dermatologicznie. Poj. 5L</t>
    </r>
  </si>
  <si>
    <r>
      <t xml:space="preserve">Papier toaletowy w rolkach biały </t>
    </r>
    <r>
      <rPr>
        <b/>
        <sz val="11"/>
        <rFont val="Calibri"/>
        <family val="2"/>
        <charset val="238"/>
        <scheme val="minor"/>
      </rPr>
      <t>Katrin Plus 160</t>
    </r>
    <r>
      <rPr>
        <sz val="11"/>
        <rFont val="Calibri"/>
        <family val="2"/>
        <charset val="238"/>
        <scheme val="minor"/>
      </rPr>
      <t xml:space="preserve"> A8, gofrowany, 2  warstwowy, 100% celulozy, Ilość listków: 160 </t>
    </r>
  </si>
  <si>
    <r>
      <t>Ręcznik w roli 200 m system 2W -</t>
    </r>
    <r>
      <rPr>
        <b/>
        <sz val="11"/>
        <rFont val="Calibri"/>
        <family val="2"/>
        <charset val="238"/>
        <scheme val="minor"/>
      </rPr>
      <t xml:space="preserve"> Katrin Classic System towel L2</t>
    </r>
  </si>
  <si>
    <t>Glasreiniger RO-05, w pojemnikach 0,75 l, 5l, 10 l</t>
  </si>
  <si>
    <t>Nano San VC 112, w pojemnikach 1 l lub 10 l, do dozowników</t>
  </si>
  <si>
    <t>zapachowy krążek żelowy do pisuarów - wkładka zapachowa -intensywnie odświeżająca pomieszczenie 2 szt. w opak.</t>
  </si>
  <si>
    <t>Płyn do usuwania kamienia, poj. 1l</t>
  </si>
  <si>
    <t>worki LD 120L , 25 szt. w rolce, kolor niebieski</t>
  </si>
  <si>
    <t>kpl.</t>
  </si>
  <si>
    <t>Kij drewniany do szczotki z gwintem  dł. ok 150 cm</t>
  </si>
  <si>
    <t>Kij aluminiowy  dł. ok 135 cm</t>
  </si>
  <si>
    <r>
      <rPr>
        <sz val="11"/>
        <rFont val="Calibri"/>
        <family val="2"/>
        <charset val="238"/>
        <scheme val="minor"/>
      </rPr>
      <t>pasta do silnie zabrudzonych rąk,</t>
    </r>
    <r>
      <rPr>
        <b/>
        <sz val="11"/>
        <rFont val="Calibri"/>
        <family val="2"/>
        <charset val="238"/>
        <scheme val="minor"/>
      </rPr>
      <t xml:space="preserve"> BLACK CAT 500 g</t>
    </r>
  </si>
  <si>
    <t>Butelka ze spryskiwaczem, poj. ok. 0,5-0,6 l</t>
  </si>
  <si>
    <t>kapsułki żelowe do prania tkanin kolorowych skutecznie usuwa plamy,  zarówno pochodzenia organicznego jak i nieorganicznego, nie mniej niż 33 szt. w opakowaniu</t>
  </si>
  <si>
    <t>RAZEM</t>
  </si>
  <si>
    <t>kg</t>
  </si>
  <si>
    <r>
      <t xml:space="preserve">Proszek  do prania przeznaczony do prania tkanin białych we wszystkich typach pralek oraz do pania ręcznego, skutecznie usuwa plamy zarówno pochodzenia organicznego, jak i nieorganicznego, wybiela, </t>
    </r>
    <r>
      <rPr>
        <sz val="11"/>
        <color rgb="FFFF0000"/>
        <rFont val="Calibri"/>
        <family val="2"/>
        <charset val="238"/>
        <scheme val="minor"/>
      </rPr>
      <t>w poj. ok. 5 kg, lub ok. 10 kg</t>
    </r>
  </si>
  <si>
    <r>
      <t xml:space="preserve">Proszek do prania przeznaczony do prania tkanin kolorowych we wszystkich typach pralek oraz do pania ręcznego, skutecznie usuwa plamy  zarówno pochodzenia organicznego jak i nieorganicznego, </t>
    </r>
    <r>
      <rPr>
        <sz val="11"/>
        <color rgb="FFFF0000"/>
        <rFont val="Calibri"/>
        <family val="2"/>
        <charset val="238"/>
        <scheme val="minor"/>
      </rPr>
      <t>w poj. ok. 5 kg, lub ok. 10 kg</t>
    </r>
  </si>
  <si>
    <r>
      <t>Zmywak do mycia naczyń duży, cześć miękka gąbki, wykonana z  poliestrowej pianki, dobrze spienia środki myjące, jest też bardzo chłonna, część zielona – szorstka – służy do usuwania najtrwalszych zabrudzeń – nie rysuje jednak czyszczonych powierzchni,</t>
    </r>
    <r>
      <rPr>
        <sz val="11"/>
        <color rgb="FFFF0000"/>
        <rFont val="Calibri"/>
        <family val="2"/>
        <charset val="238"/>
        <scheme val="minor"/>
      </rPr>
      <t xml:space="preserve"> rozmiar ok. 6x9cm </t>
    </r>
    <r>
      <rPr>
        <sz val="11"/>
        <rFont val="Calibri"/>
        <family val="2"/>
        <charset val="238"/>
        <scheme val="minor"/>
      </rPr>
      <t xml:space="preserve"> (5 szt. w opakowaniu)</t>
    </r>
  </si>
  <si>
    <t>kapsułka</t>
  </si>
  <si>
    <r>
      <t xml:space="preserve">Pojedyncze ręczniki papierowe typu ZZ, celuloza  Super  Białe /1 warstwowe, składane w „Z” wymiary ręcznika ok. 23x21 cm, 1 opakowanie zawiera </t>
    </r>
    <r>
      <rPr>
        <sz val="11"/>
        <color rgb="FFFF0000"/>
        <rFont val="Calibri"/>
        <family val="2"/>
        <charset val="238"/>
        <scheme val="minor"/>
      </rPr>
      <t>min. 3000 szt.</t>
    </r>
    <r>
      <rPr>
        <sz val="11"/>
        <rFont val="Calibri"/>
        <family val="2"/>
        <charset val="238"/>
        <scheme val="minor"/>
      </rPr>
      <t xml:space="preserve">  w kartonie, </t>
    </r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</si>
</sst>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5" fillId="0" borderId="0" applyBorder="0" applyProtection="0"/>
  </cellStyleXfs>
  <cellXfs count="80">
    <xf numFmtId="0" fontId="0" fillId="0" borderId="0" xfId="0"/>
    <xf numFmtId="0" fontId="0" fillId="0" borderId="0" xfId="0" applyAlignment="1">
      <alignment wrapText="1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Border="1" applyAlignment="1">
      <alignment wrapText="1"/>
    </xf>
    <xf numFmtId="0" fontId="4" fillId="0" borderId="1" xfId="2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4" fillId="2" borderId="1" xfId="2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0" fontId="7" fillId="3" borderId="1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9" fillId="0" borderId="3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1" fillId="0" borderId="3" xfId="1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9" fillId="0" borderId="1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9" fillId="0" borderId="1" xfId="1" applyFont="1" applyFill="1" applyBorder="1" applyAlignment="1">
      <alignment wrapText="1"/>
    </xf>
    <xf numFmtId="0" fontId="7" fillId="0" borderId="1" xfId="2" applyFont="1" applyFill="1" applyBorder="1" applyAlignment="1">
      <alignment vertical="center" wrapText="1"/>
    </xf>
    <xf numFmtId="0" fontId="7" fillId="0" borderId="5" xfId="2" applyFont="1" applyFill="1" applyBorder="1" applyAlignment="1">
      <alignment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7" fillId="0" borderId="1" xfId="2" applyFont="1" applyBorder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0" fontId="7" fillId="0" borderId="1" xfId="2" applyFont="1" applyBorder="1" applyAlignment="1">
      <alignment wrapText="1"/>
    </xf>
    <xf numFmtId="0" fontId="9" fillId="0" borderId="1" xfId="1" applyFont="1" applyFill="1" applyBorder="1"/>
    <xf numFmtId="0" fontId="9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9" fillId="0" borderId="1" xfId="2" applyFont="1" applyFill="1" applyBorder="1" applyAlignment="1">
      <alignment horizontal="center" wrapText="1"/>
    </xf>
    <xf numFmtId="0" fontId="7" fillId="0" borderId="1" xfId="2" applyFont="1" applyFill="1" applyBorder="1" applyAlignment="1">
      <alignment horizontal="center" wrapText="1"/>
    </xf>
    <xf numFmtId="0" fontId="9" fillId="0" borderId="6" xfId="2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wrapText="1"/>
    </xf>
    <xf numFmtId="0" fontId="9" fillId="0" borderId="1" xfId="1" applyFont="1" applyFill="1" applyBorder="1" applyAlignment="1">
      <alignment horizontal="center"/>
    </xf>
    <xf numFmtId="0" fontId="9" fillId="0" borderId="1" xfId="1" applyFont="1" applyBorder="1" applyAlignment="1">
      <alignment horizontal="center"/>
    </xf>
    <xf numFmtId="1" fontId="9" fillId="0" borderId="3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" fontId="9" fillId="0" borderId="7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wrapText="1"/>
    </xf>
    <xf numFmtId="1" fontId="9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wrapText="1"/>
    </xf>
    <xf numFmtId="0" fontId="12" fillId="0" borderId="1" xfId="2" applyFont="1" applyFill="1" applyBorder="1" applyAlignment="1">
      <alignment horizontal="center" vertical="center" wrapText="1"/>
    </xf>
    <xf numFmtId="1" fontId="12" fillId="0" borderId="1" xfId="2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1" fontId="12" fillId="0" borderId="1" xfId="1" applyNumberFormat="1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2" fillId="0" borderId="7" xfId="0" applyFont="1" applyBorder="1" applyAlignment="1">
      <alignment horizontal="right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</cellXfs>
  <cellStyles count="4">
    <cellStyle name="Excel Built-in Normal" xfId="3"/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3"/>
  <sheetViews>
    <sheetView tabSelected="1" topLeftCell="A43" workbookViewId="0">
      <selection activeCell="D37" sqref="D37"/>
    </sheetView>
  </sheetViews>
  <sheetFormatPr defaultRowHeight="15"/>
  <cols>
    <col min="1" max="1" width="3.5703125" style="1" customWidth="1"/>
    <col min="2" max="2" width="37.7109375" style="14" customWidth="1"/>
    <col min="3" max="3" width="22.42578125" style="14" customWidth="1"/>
    <col min="4" max="4" width="23.42578125" style="14" customWidth="1"/>
    <col min="5" max="5" width="10.28515625" style="1" customWidth="1"/>
    <col min="6" max="6" width="11" style="15" customWidth="1"/>
    <col min="7" max="7" width="12.28515625" style="1" customWidth="1"/>
    <col min="8" max="8" width="21.5703125" style="1" customWidth="1"/>
    <col min="9" max="9" width="9.140625" style="1"/>
    <col min="10" max="10" width="22.42578125" style="1" customWidth="1"/>
    <col min="11" max="16384" width="9.140625" style="1"/>
  </cols>
  <sheetData>
    <row r="1" spans="1:10" ht="60">
      <c r="A1" s="16" t="s">
        <v>0</v>
      </c>
      <c r="B1" s="16" t="s">
        <v>48</v>
      </c>
      <c r="C1" s="16" t="s">
        <v>49</v>
      </c>
      <c r="D1" s="16" t="s">
        <v>50</v>
      </c>
      <c r="E1" s="16" t="s">
        <v>38</v>
      </c>
      <c r="F1" s="17" t="s">
        <v>88</v>
      </c>
      <c r="G1" s="18" t="s">
        <v>92</v>
      </c>
      <c r="H1" s="19" t="s">
        <v>47</v>
      </c>
      <c r="I1" s="20" t="s">
        <v>89</v>
      </c>
      <c r="J1" s="20" t="s">
        <v>90</v>
      </c>
    </row>
    <row r="2" spans="1:10" ht="30">
      <c r="A2" s="26">
        <v>1</v>
      </c>
      <c r="B2" s="27" t="s">
        <v>51</v>
      </c>
      <c r="C2" s="28" t="s">
        <v>52</v>
      </c>
      <c r="D2" s="29"/>
      <c r="E2" s="26" t="s">
        <v>39</v>
      </c>
      <c r="F2" s="59">
        <v>30</v>
      </c>
      <c r="G2" s="30"/>
      <c r="H2" s="31"/>
      <c r="I2" s="32"/>
      <c r="J2" s="33"/>
    </row>
    <row r="3" spans="1:10" ht="30">
      <c r="A3" s="34">
        <v>2</v>
      </c>
      <c r="B3" s="24" t="s">
        <v>53</v>
      </c>
      <c r="C3" s="23" t="s">
        <v>54</v>
      </c>
      <c r="D3" s="35"/>
      <c r="E3" s="34" t="s">
        <v>39</v>
      </c>
      <c r="F3" s="60">
        <v>115</v>
      </c>
      <c r="G3" s="36"/>
      <c r="H3" s="22"/>
      <c r="I3" s="37"/>
      <c r="J3" s="38"/>
    </row>
    <row r="4" spans="1:10" ht="30">
      <c r="A4" s="34">
        <v>3</v>
      </c>
      <c r="B4" s="24" t="s">
        <v>57</v>
      </c>
      <c r="C4" s="23" t="s">
        <v>58</v>
      </c>
      <c r="D4" s="35"/>
      <c r="E4" s="34" t="s">
        <v>39</v>
      </c>
      <c r="F4" s="60">
        <v>20</v>
      </c>
      <c r="G4" s="39"/>
      <c r="H4" s="21"/>
      <c r="I4" s="37"/>
      <c r="J4" s="38"/>
    </row>
    <row r="5" spans="1:10" ht="30">
      <c r="A5" s="26">
        <v>4</v>
      </c>
      <c r="B5" s="24" t="s">
        <v>59</v>
      </c>
      <c r="C5" s="23" t="s">
        <v>60</v>
      </c>
      <c r="D5" s="35"/>
      <c r="E5" s="34" t="s">
        <v>39</v>
      </c>
      <c r="F5" s="60">
        <v>40</v>
      </c>
      <c r="G5" s="39"/>
      <c r="H5" s="21"/>
      <c r="I5" s="37"/>
      <c r="J5" s="38"/>
    </row>
    <row r="6" spans="1:10" ht="30">
      <c r="A6" s="34">
        <v>5</v>
      </c>
      <c r="B6" s="24" t="s">
        <v>61</v>
      </c>
      <c r="C6" s="40" t="s">
        <v>62</v>
      </c>
      <c r="D6" s="41"/>
      <c r="E6" s="42" t="s">
        <v>39</v>
      </c>
      <c r="F6" s="60">
        <v>80</v>
      </c>
      <c r="G6" s="36"/>
      <c r="H6" s="22"/>
      <c r="I6" s="37"/>
      <c r="J6" s="38"/>
    </row>
    <row r="7" spans="1:10" ht="30">
      <c r="A7" s="34">
        <v>6</v>
      </c>
      <c r="B7" s="24" t="s">
        <v>63</v>
      </c>
      <c r="C7" s="23" t="s">
        <v>64</v>
      </c>
      <c r="D7" s="35"/>
      <c r="E7" s="34" t="s">
        <v>39</v>
      </c>
      <c r="F7" s="60">
        <v>883</v>
      </c>
      <c r="G7" s="36"/>
      <c r="H7" s="22"/>
      <c r="I7" s="37"/>
      <c r="J7" s="38"/>
    </row>
    <row r="8" spans="1:10" ht="45">
      <c r="A8" s="26">
        <v>7</v>
      </c>
      <c r="B8" s="24" t="s">
        <v>65</v>
      </c>
      <c r="C8" s="23" t="s">
        <v>66</v>
      </c>
      <c r="D8" s="35"/>
      <c r="E8" s="34" t="s">
        <v>39</v>
      </c>
      <c r="F8" s="60">
        <v>510</v>
      </c>
      <c r="G8" s="36"/>
      <c r="H8" s="22"/>
      <c r="I8" s="37"/>
      <c r="J8" s="38"/>
    </row>
    <row r="9" spans="1:10" ht="30">
      <c r="A9" s="34">
        <v>8</v>
      </c>
      <c r="B9" s="24" t="s">
        <v>71</v>
      </c>
      <c r="C9" s="23" t="s">
        <v>84</v>
      </c>
      <c r="D9" s="35"/>
      <c r="E9" s="42" t="s">
        <v>39</v>
      </c>
      <c r="F9" s="60">
        <v>10</v>
      </c>
      <c r="G9" s="39"/>
      <c r="H9" s="21"/>
      <c r="I9" s="37"/>
      <c r="J9" s="38"/>
    </row>
    <row r="10" spans="1:10" ht="30">
      <c r="A10" s="34">
        <v>9</v>
      </c>
      <c r="B10" s="24" t="s">
        <v>72</v>
      </c>
      <c r="C10" s="23" t="s">
        <v>73</v>
      </c>
      <c r="D10" s="35"/>
      <c r="E10" s="42" t="s">
        <v>39</v>
      </c>
      <c r="F10" s="60">
        <v>64</v>
      </c>
      <c r="G10" s="39"/>
      <c r="H10" s="22"/>
      <c r="I10" s="37"/>
      <c r="J10" s="38"/>
    </row>
    <row r="11" spans="1:10" ht="45">
      <c r="A11" s="26">
        <v>10</v>
      </c>
      <c r="B11" s="24" t="s">
        <v>55</v>
      </c>
      <c r="C11" s="43" t="s">
        <v>56</v>
      </c>
      <c r="D11" s="35"/>
      <c r="E11" s="34" t="s">
        <v>39</v>
      </c>
      <c r="F11" s="60">
        <v>190</v>
      </c>
      <c r="G11" s="36"/>
      <c r="H11" s="22"/>
      <c r="I11" s="37"/>
      <c r="J11" s="38"/>
    </row>
    <row r="12" spans="1:10" ht="45">
      <c r="A12" s="34">
        <v>11</v>
      </c>
      <c r="B12" s="24" t="s">
        <v>98</v>
      </c>
      <c r="C12" s="43" t="s">
        <v>56</v>
      </c>
      <c r="D12" s="35"/>
      <c r="E12" s="34" t="s">
        <v>39</v>
      </c>
      <c r="F12" s="60">
        <v>280</v>
      </c>
      <c r="G12" s="36"/>
      <c r="H12" s="22"/>
      <c r="I12" s="37"/>
      <c r="J12" s="38"/>
    </row>
    <row r="13" spans="1:10" ht="45">
      <c r="A13" s="34">
        <v>12</v>
      </c>
      <c r="B13" s="24" t="s">
        <v>97</v>
      </c>
      <c r="C13" s="43" t="s">
        <v>56</v>
      </c>
      <c r="D13" s="35"/>
      <c r="E13" s="34" t="s">
        <v>39</v>
      </c>
      <c r="F13" s="60">
        <v>89</v>
      </c>
      <c r="G13" s="36"/>
      <c r="H13" s="22"/>
      <c r="I13" s="37"/>
      <c r="J13" s="38"/>
    </row>
    <row r="14" spans="1:10" ht="45">
      <c r="A14" s="26">
        <v>13</v>
      </c>
      <c r="B14" s="24" t="s">
        <v>74</v>
      </c>
      <c r="C14" s="43" t="s">
        <v>56</v>
      </c>
      <c r="D14" s="44"/>
      <c r="E14" s="34" t="s">
        <v>39</v>
      </c>
      <c r="F14" s="60">
        <v>280</v>
      </c>
      <c r="G14" s="36"/>
      <c r="H14" s="22"/>
      <c r="I14" s="37"/>
      <c r="J14" s="38"/>
    </row>
    <row r="15" spans="1:10" ht="45">
      <c r="A15" s="34">
        <v>14</v>
      </c>
      <c r="B15" s="24" t="s">
        <v>75</v>
      </c>
      <c r="C15" s="43" t="s">
        <v>56</v>
      </c>
      <c r="D15" s="44"/>
      <c r="E15" s="34" t="s">
        <v>39</v>
      </c>
      <c r="F15" s="60">
        <v>93</v>
      </c>
      <c r="G15" s="36"/>
      <c r="H15" s="22"/>
      <c r="I15" s="37"/>
      <c r="J15" s="38"/>
    </row>
    <row r="16" spans="1:10" ht="45">
      <c r="A16" s="34">
        <v>15</v>
      </c>
      <c r="B16" s="24" t="s">
        <v>67</v>
      </c>
      <c r="C16" s="43" t="s">
        <v>56</v>
      </c>
      <c r="D16" s="35"/>
      <c r="E16" s="34" t="s">
        <v>40</v>
      </c>
      <c r="F16" s="60">
        <v>30</v>
      </c>
      <c r="G16" s="36"/>
      <c r="H16" s="22"/>
      <c r="I16" s="37"/>
      <c r="J16" s="38"/>
    </row>
    <row r="17" spans="1:10" s="14" customFormat="1" ht="45">
      <c r="A17" s="26">
        <v>16</v>
      </c>
      <c r="B17" s="24" t="s">
        <v>68</v>
      </c>
      <c r="C17" s="43" t="s">
        <v>56</v>
      </c>
      <c r="D17" s="35"/>
      <c r="E17" s="34" t="s">
        <v>40</v>
      </c>
      <c r="F17" s="60">
        <v>10</v>
      </c>
      <c r="G17" s="36"/>
      <c r="H17" s="22"/>
      <c r="I17" s="37"/>
      <c r="J17" s="38"/>
    </row>
    <row r="18" spans="1:10" s="14" customFormat="1" ht="45">
      <c r="A18" s="34">
        <v>17</v>
      </c>
      <c r="B18" s="24" t="s">
        <v>69</v>
      </c>
      <c r="C18" s="43" t="s">
        <v>56</v>
      </c>
      <c r="D18" s="35"/>
      <c r="E18" s="34" t="s">
        <v>40</v>
      </c>
      <c r="F18" s="60">
        <v>30</v>
      </c>
      <c r="G18" s="36"/>
      <c r="H18" s="22"/>
      <c r="I18" s="37"/>
      <c r="J18" s="38"/>
    </row>
    <row r="19" spans="1:10" ht="26.25" customHeight="1">
      <c r="A19" s="34">
        <v>18</v>
      </c>
      <c r="B19" s="70" t="s">
        <v>78</v>
      </c>
      <c r="C19" s="71"/>
      <c r="D19" s="23"/>
      <c r="E19" s="34" t="s">
        <v>40</v>
      </c>
      <c r="F19" s="60">
        <v>139</v>
      </c>
      <c r="G19" s="36"/>
      <c r="H19" s="22"/>
      <c r="I19" s="37"/>
      <c r="J19" s="38"/>
    </row>
    <row r="20" spans="1:10" ht="110.25" customHeight="1">
      <c r="A20" s="26">
        <v>19</v>
      </c>
      <c r="B20" s="70" t="s">
        <v>93</v>
      </c>
      <c r="C20" s="71"/>
      <c r="D20" s="35"/>
      <c r="E20" s="34" t="s">
        <v>40</v>
      </c>
      <c r="F20" s="60">
        <v>45</v>
      </c>
      <c r="G20" s="36"/>
      <c r="H20" s="22"/>
      <c r="I20" s="37"/>
      <c r="J20" s="38"/>
    </row>
    <row r="21" spans="1:10" ht="49.5" customHeight="1">
      <c r="A21" s="34">
        <v>20</v>
      </c>
      <c r="B21" s="70" t="s">
        <v>94</v>
      </c>
      <c r="C21" s="71"/>
      <c r="D21" s="35"/>
      <c r="E21" s="34" t="s">
        <v>39</v>
      </c>
      <c r="F21" s="60">
        <v>1936</v>
      </c>
      <c r="G21" s="36"/>
      <c r="H21" s="22"/>
      <c r="I21" s="37"/>
      <c r="J21" s="38"/>
    </row>
    <row r="22" spans="1:10" ht="63" customHeight="1">
      <c r="A22" s="34">
        <v>21</v>
      </c>
      <c r="B22" s="70" t="s">
        <v>1</v>
      </c>
      <c r="C22" s="71"/>
      <c r="D22" s="35"/>
      <c r="E22" s="34" t="s">
        <v>39</v>
      </c>
      <c r="F22" s="60">
        <v>135</v>
      </c>
      <c r="G22" s="36"/>
      <c r="H22" s="22"/>
      <c r="I22" s="37"/>
      <c r="J22" s="38"/>
    </row>
    <row r="23" spans="1:10" ht="16.5" customHeight="1">
      <c r="A23" s="26">
        <v>22</v>
      </c>
      <c r="B23" s="70" t="s">
        <v>70</v>
      </c>
      <c r="C23" s="71"/>
      <c r="D23" s="35"/>
      <c r="E23" s="34" t="s">
        <v>41</v>
      </c>
      <c r="F23" s="60">
        <v>74</v>
      </c>
      <c r="G23" s="45"/>
      <c r="H23" s="46"/>
      <c r="I23" s="37"/>
      <c r="J23" s="38"/>
    </row>
    <row r="24" spans="1:10" ht="15" customHeight="1">
      <c r="A24" s="34">
        <v>23</v>
      </c>
      <c r="B24" s="70" t="s">
        <v>2</v>
      </c>
      <c r="C24" s="71"/>
      <c r="D24" s="35"/>
      <c r="E24" s="34" t="s">
        <v>40</v>
      </c>
      <c r="F24" s="60">
        <v>145</v>
      </c>
      <c r="G24" s="36"/>
      <c r="H24" s="22"/>
      <c r="I24" s="37"/>
      <c r="J24" s="38"/>
    </row>
    <row r="25" spans="1:10">
      <c r="A25" s="34">
        <v>24</v>
      </c>
      <c r="B25" s="70" t="s">
        <v>3</v>
      </c>
      <c r="C25" s="71"/>
      <c r="D25" s="35"/>
      <c r="E25" s="34" t="s">
        <v>40</v>
      </c>
      <c r="F25" s="60">
        <v>50</v>
      </c>
      <c r="G25" s="36"/>
      <c r="H25" s="22"/>
      <c r="I25" s="37"/>
      <c r="J25" s="38"/>
    </row>
    <row r="26" spans="1:10" s="5" customFormat="1">
      <c r="A26" s="26">
        <v>25</v>
      </c>
      <c r="B26" s="76" t="s">
        <v>76</v>
      </c>
      <c r="C26" s="77"/>
      <c r="D26" s="25"/>
      <c r="E26" s="55" t="s">
        <v>40</v>
      </c>
      <c r="F26" s="61">
        <v>800</v>
      </c>
      <c r="G26" s="36"/>
      <c r="H26" s="22"/>
      <c r="I26" s="37"/>
      <c r="J26" s="38"/>
    </row>
    <row r="27" spans="1:10" ht="33" customHeight="1">
      <c r="A27" s="34">
        <v>26</v>
      </c>
      <c r="B27" s="70" t="s">
        <v>99</v>
      </c>
      <c r="C27" s="71"/>
      <c r="D27" s="23"/>
      <c r="E27" s="34" t="s">
        <v>42</v>
      </c>
      <c r="F27" s="60">
        <v>135</v>
      </c>
      <c r="G27" s="36"/>
      <c r="H27" s="22"/>
      <c r="I27" s="37"/>
      <c r="J27" s="38"/>
    </row>
    <row r="28" spans="1:10" ht="35.25" customHeight="1">
      <c r="A28" s="34">
        <v>27</v>
      </c>
      <c r="B28" s="70" t="s">
        <v>4</v>
      </c>
      <c r="C28" s="71"/>
      <c r="D28" s="23"/>
      <c r="E28" s="34" t="s">
        <v>40</v>
      </c>
      <c r="F28" s="60">
        <v>25</v>
      </c>
      <c r="G28" s="36"/>
      <c r="H28" s="22"/>
      <c r="I28" s="37"/>
      <c r="J28" s="38"/>
    </row>
    <row r="29" spans="1:10">
      <c r="A29" s="26">
        <v>28</v>
      </c>
      <c r="B29" s="70" t="s">
        <v>5</v>
      </c>
      <c r="C29" s="71"/>
      <c r="D29" s="23"/>
      <c r="E29" s="34" t="s">
        <v>40</v>
      </c>
      <c r="F29" s="60">
        <v>35</v>
      </c>
      <c r="G29" s="36"/>
      <c r="H29" s="22"/>
      <c r="I29" s="37"/>
      <c r="J29" s="38"/>
    </row>
    <row r="30" spans="1:10">
      <c r="A30" s="34">
        <v>29</v>
      </c>
      <c r="B30" s="78" t="s">
        <v>100</v>
      </c>
      <c r="C30" s="79"/>
      <c r="D30" s="47"/>
      <c r="E30" s="48" t="s">
        <v>40</v>
      </c>
      <c r="F30" s="62">
        <v>28</v>
      </c>
      <c r="G30" s="36"/>
      <c r="H30" s="22"/>
      <c r="I30" s="37"/>
      <c r="J30" s="38"/>
    </row>
    <row r="31" spans="1:10" ht="15" customHeight="1">
      <c r="A31" s="34">
        <v>30</v>
      </c>
      <c r="B31" s="78" t="s">
        <v>77</v>
      </c>
      <c r="C31" s="79"/>
      <c r="D31" s="49"/>
      <c r="E31" s="48" t="s">
        <v>40</v>
      </c>
      <c r="F31" s="62">
        <v>25</v>
      </c>
      <c r="G31" s="36"/>
      <c r="H31" s="22"/>
      <c r="I31" s="37"/>
      <c r="J31" s="38"/>
    </row>
    <row r="32" spans="1:10" ht="67.5" customHeight="1">
      <c r="A32" s="26">
        <v>31</v>
      </c>
      <c r="B32" s="70" t="s">
        <v>110</v>
      </c>
      <c r="C32" s="71"/>
      <c r="D32" s="23"/>
      <c r="E32" s="66" t="s">
        <v>109</v>
      </c>
      <c r="F32" s="67">
        <v>90</v>
      </c>
      <c r="G32" s="36"/>
      <c r="H32" s="22"/>
      <c r="I32" s="37"/>
      <c r="J32" s="38"/>
    </row>
    <row r="33" spans="1:10" ht="67.5" customHeight="1">
      <c r="A33" s="34">
        <v>32</v>
      </c>
      <c r="B33" s="70" t="s">
        <v>111</v>
      </c>
      <c r="C33" s="71"/>
      <c r="D33" s="23"/>
      <c r="E33" s="66" t="s">
        <v>109</v>
      </c>
      <c r="F33" s="67">
        <v>20</v>
      </c>
      <c r="G33" s="36"/>
      <c r="H33" s="22"/>
      <c r="I33" s="37"/>
      <c r="J33" s="38"/>
    </row>
    <row r="34" spans="1:10" ht="75" customHeight="1">
      <c r="A34" s="34">
        <v>33</v>
      </c>
      <c r="B34" s="72" t="s">
        <v>107</v>
      </c>
      <c r="C34" s="72"/>
      <c r="D34" s="52"/>
      <c r="E34" s="68" t="s">
        <v>113</v>
      </c>
      <c r="F34" s="69">
        <v>165</v>
      </c>
      <c r="G34" s="50"/>
      <c r="H34" s="51"/>
      <c r="I34" s="52"/>
      <c r="J34" s="52"/>
    </row>
    <row r="35" spans="1:10" ht="51" customHeight="1">
      <c r="A35" s="26">
        <v>34</v>
      </c>
      <c r="B35" s="34" t="s">
        <v>95</v>
      </c>
      <c r="C35" s="23" t="s">
        <v>85</v>
      </c>
      <c r="D35" s="23"/>
      <c r="E35" s="34" t="s">
        <v>43</v>
      </c>
      <c r="F35" s="60">
        <v>1300</v>
      </c>
      <c r="G35" s="36"/>
      <c r="H35" s="22"/>
      <c r="I35" s="37"/>
      <c r="J35" s="38"/>
    </row>
    <row r="36" spans="1:10" ht="45" customHeight="1">
      <c r="A36" s="34">
        <v>35</v>
      </c>
      <c r="B36" s="70" t="s">
        <v>7</v>
      </c>
      <c r="C36" s="71"/>
      <c r="D36" s="23"/>
      <c r="E36" s="34" t="s">
        <v>43</v>
      </c>
      <c r="F36" s="60">
        <v>2488</v>
      </c>
      <c r="G36" s="36"/>
      <c r="H36" s="22"/>
      <c r="I36" s="37"/>
      <c r="J36" s="38"/>
    </row>
    <row r="37" spans="1:10" ht="56.25" customHeight="1">
      <c r="A37" s="34">
        <v>36</v>
      </c>
      <c r="B37" s="70" t="s">
        <v>114</v>
      </c>
      <c r="C37" s="71"/>
      <c r="D37" s="23"/>
      <c r="E37" s="34" t="s">
        <v>44</v>
      </c>
      <c r="F37" s="60">
        <v>76</v>
      </c>
      <c r="G37" s="36"/>
      <c r="H37" s="22"/>
      <c r="I37" s="37"/>
      <c r="J37" s="38"/>
    </row>
    <row r="38" spans="1:10" ht="45" customHeight="1">
      <c r="A38" s="26">
        <v>37</v>
      </c>
      <c r="B38" s="70" t="s">
        <v>86</v>
      </c>
      <c r="C38" s="71"/>
      <c r="D38" s="23"/>
      <c r="E38" s="34" t="s">
        <v>43</v>
      </c>
      <c r="F38" s="60">
        <v>96</v>
      </c>
      <c r="G38" s="36"/>
      <c r="H38" s="22"/>
      <c r="I38" s="37"/>
      <c r="J38" s="38"/>
    </row>
    <row r="39" spans="1:10" ht="33.75" customHeight="1">
      <c r="A39" s="34">
        <v>38</v>
      </c>
      <c r="B39" s="70" t="s">
        <v>8</v>
      </c>
      <c r="C39" s="71"/>
      <c r="D39" s="23"/>
      <c r="E39" s="34" t="s">
        <v>43</v>
      </c>
      <c r="F39" s="60">
        <v>143</v>
      </c>
      <c r="G39" s="36"/>
      <c r="H39" s="22"/>
      <c r="I39" s="37"/>
      <c r="J39" s="38"/>
    </row>
    <row r="40" spans="1:10" ht="45">
      <c r="A40" s="34">
        <v>39</v>
      </c>
      <c r="B40" s="34" t="s">
        <v>96</v>
      </c>
      <c r="C40" s="43" t="s">
        <v>56</v>
      </c>
      <c r="D40" s="23"/>
      <c r="E40" s="34" t="s">
        <v>43</v>
      </c>
      <c r="F40" s="60">
        <v>240</v>
      </c>
      <c r="G40" s="36"/>
      <c r="H40" s="22"/>
      <c r="I40" s="37"/>
      <c r="J40" s="38"/>
    </row>
    <row r="41" spans="1:10">
      <c r="A41" s="26">
        <v>40</v>
      </c>
      <c r="B41" s="70" t="s">
        <v>87</v>
      </c>
      <c r="C41" s="71"/>
      <c r="D41" s="23"/>
      <c r="E41" s="34" t="s">
        <v>43</v>
      </c>
      <c r="F41" s="60">
        <v>95</v>
      </c>
      <c r="G41" s="36"/>
      <c r="H41" s="22"/>
      <c r="I41" s="37"/>
      <c r="J41" s="38"/>
    </row>
    <row r="42" spans="1:10" ht="30.75" customHeight="1">
      <c r="A42" s="34">
        <v>41</v>
      </c>
      <c r="B42" s="70" t="s">
        <v>9</v>
      </c>
      <c r="C42" s="71"/>
      <c r="D42" s="23"/>
      <c r="E42" s="34" t="s">
        <v>43</v>
      </c>
      <c r="F42" s="60">
        <v>385</v>
      </c>
      <c r="G42" s="36"/>
      <c r="H42" s="22"/>
      <c r="I42" s="37"/>
      <c r="J42" s="38"/>
    </row>
    <row r="43" spans="1:10" ht="30" customHeight="1">
      <c r="A43" s="34">
        <v>42</v>
      </c>
      <c r="B43" s="70" t="s">
        <v>10</v>
      </c>
      <c r="C43" s="71"/>
      <c r="D43" s="23"/>
      <c r="E43" s="34" t="s">
        <v>43</v>
      </c>
      <c r="F43" s="60">
        <v>565</v>
      </c>
      <c r="G43" s="36"/>
      <c r="H43" s="22"/>
      <c r="I43" s="37"/>
      <c r="J43" s="38"/>
    </row>
    <row r="44" spans="1:10" ht="24" customHeight="1">
      <c r="A44" s="26">
        <v>43</v>
      </c>
      <c r="B44" s="70" t="s">
        <v>11</v>
      </c>
      <c r="C44" s="71"/>
      <c r="D44" s="23"/>
      <c r="E44" s="53" t="s">
        <v>43</v>
      </c>
      <c r="F44" s="62">
        <v>705</v>
      </c>
      <c r="G44" s="36"/>
      <c r="H44" s="22"/>
      <c r="I44" s="37"/>
      <c r="J44" s="38"/>
    </row>
    <row r="45" spans="1:10" ht="25.5" customHeight="1">
      <c r="A45" s="34">
        <v>44</v>
      </c>
      <c r="B45" s="70" t="s">
        <v>101</v>
      </c>
      <c r="C45" s="71"/>
      <c r="D45" s="54"/>
      <c r="E45" s="53" t="s">
        <v>45</v>
      </c>
      <c r="F45" s="62">
        <v>175</v>
      </c>
      <c r="G45" s="36"/>
      <c r="H45" s="22"/>
      <c r="I45" s="37"/>
      <c r="J45" s="38"/>
    </row>
    <row r="46" spans="1:10" ht="44.25" customHeight="1">
      <c r="A46" s="34">
        <v>45</v>
      </c>
      <c r="B46" s="70" t="s">
        <v>12</v>
      </c>
      <c r="C46" s="71"/>
      <c r="D46" s="23"/>
      <c r="E46" s="34" t="s">
        <v>43</v>
      </c>
      <c r="F46" s="60">
        <v>285</v>
      </c>
      <c r="G46" s="36"/>
      <c r="H46" s="22"/>
      <c r="I46" s="37"/>
      <c r="J46" s="38"/>
    </row>
    <row r="47" spans="1:10" ht="28.5" customHeight="1">
      <c r="A47" s="26">
        <v>46</v>
      </c>
      <c r="B47" s="70" t="s">
        <v>13</v>
      </c>
      <c r="C47" s="71"/>
      <c r="D47" s="23"/>
      <c r="E47" s="34" t="s">
        <v>46</v>
      </c>
      <c r="F47" s="60">
        <v>30</v>
      </c>
      <c r="G47" s="39"/>
      <c r="H47" s="21"/>
      <c r="I47" s="37"/>
      <c r="J47" s="38"/>
    </row>
    <row r="48" spans="1:10" ht="144" customHeight="1">
      <c r="A48" s="34">
        <v>47</v>
      </c>
      <c r="B48" s="70" t="s">
        <v>79</v>
      </c>
      <c r="C48" s="71"/>
      <c r="D48" s="23"/>
      <c r="E48" s="34" t="s">
        <v>46</v>
      </c>
      <c r="F48" s="60">
        <v>60</v>
      </c>
      <c r="G48" s="39"/>
      <c r="H48" s="21"/>
      <c r="I48" s="37"/>
      <c r="J48" s="38"/>
    </row>
    <row r="49" spans="1:10" ht="37.5" customHeight="1">
      <c r="A49" s="34">
        <v>48</v>
      </c>
      <c r="B49" s="70" t="s">
        <v>91</v>
      </c>
      <c r="C49" s="71"/>
      <c r="D49" s="23"/>
      <c r="E49" s="34" t="s">
        <v>40</v>
      </c>
      <c r="F49" s="60">
        <v>10</v>
      </c>
      <c r="G49" s="36"/>
      <c r="H49" s="22"/>
      <c r="I49" s="37"/>
      <c r="J49" s="38"/>
    </row>
    <row r="50" spans="1:10" ht="42.75" customHeight="1">
      <c r="A50" s="26">
        <v>49</v>
      </c>
      <c r="B50" s="70" t="s">
        <v>14</v>
      </c>
      <c r="C50" s="71"/>
      <c r="D50" s="23"/>
      <c r="E50" s="34" t="s">
        <v>40</v>
      </c>
      <c r="F50" s="60">
        <v>30</v>
      </c>
      <c r="G50" s="36"/>
      <c r="H50" s="22"/>
      <c r="I50" s="37"/>
      <c r="J50" s="38"/>
    </row>
    <row r="51" spans="1:10" ht="51" customHeight="1">
      <c r="A51" s="34">
        <v>50</v>
      </c>
      <c r="B51" s="70" t="s">
        <v>80</v>
      </c>
      <c r="C51" s="71"/>
      <c r="D51" s="23"/>
      <c r="E51" s="34" t="s">
        <v>40</v>
      </c>
      <c r="F51" s="60">
        <v>9</v>
      </c>
      <c r="G51" s="36"/>
      <c r="H51" s="22"/>
      <c r="I51" s="37"/>
      <c r="J51" s="38"/>
    </row>
    <row r="52" spans="1:10" ht="21" customHeight="1">
      <c r="A52" s="34">
        <v>51</v>
      </c>
      <c r="B52" s="70" t="s">
        <v>15</v>
      </c>
      <c r="C52" s="71"/>
      <c r="D52" s="23"/>
      <c r="E52" s="34" t="s">
        <v>40</v>
      </c>
      <c r="F52" s="60">
        <v>4</v>
      </c>
      <c r="G52" s="39"/>
      <c r="H52" s="21"/>
      <c r="I52" s="37"/>
      <c r="J52" s="38"/>
    </row>
    <row r="53" spans="1:10" ht="22.5" customHeight="1">
      <c r="A53" s="26">
        <v>52</v>
      </c>
      <c r="B53" s="70" t="s">
        <v>16</v>
      </c>
      <c r="C53" s="71"/>
      <c r="D53" s="23"/>
      <c r="E53" s="34" t="s">
        <v>40</v>
      </c>
      <c r="F53" s="60">
        <v>4</v>
      </c>
      <c r="G53" s="39"/>
      <c r="H53" s="21"/>
      <c r="I53" s="37"/>
      <c r="J53" s="38"/>
    </row>
    <row r="54" spans="1:10" ht="45">
      <c r="A54" s="34">
        <v>53</v>
      </c>
      <c r="B54" s="24" t="s">
        <v>17</v>
      </c>
      <c r="C54" s="43" t="s">
        <v>56</v>
      </c>
      <c r="D54" s="23"/>
      <c r="E54" s="34" t="s">
        <v>40</v>
      </c>
      <c r="F54" s="60">
        <v>2</v>
      </c>
      <c r="G54" s="39"/>
      <c r="H54" s="21"/>
      <c r="I54" s="37"/>
      <c r="J54" s="38"/>
    </row>
    <row r="55" spans="1:10" ht="45">
      <c r="A55" s="34">
        <v>54</v>
      </c>
      <c r="B55" s="23" t="s">
        <v>81</v>
      </c>
      <c r="C55" s="43" t="s">
        <v>56</v>
      </c>
      <c r="D55" s="23"/>
      <c r="E55" s="34" t="s">
        <v>40</v>
      </c>
      <c r="F55" s="60">
        <v>9</v>
      </c>
      <c r="G55" s="45"/>
      <c r="H55" s="46"/>
      <c r="I55" s="37"/>
      <c r="J55" s="38"/>
    </row>
    <row r="56" spans="1:10" ht="33" customHeight="1">
      <c r="A56" s="26">
        <v>55</v>
      </c>
      <c r="B56" s="70" t="s">
        <v>18</v>
      </c>
      <c r="C56" s="71"/>
      <c r="D56" s="23"/>
      <c r="E56" s="34" t="s">
        <v>40</v>
      </c>
      <c r="F56" s="60">
        <v>15</v>
      </c>
      <c r="G56" s="45"/>
      <c r="H56" s="46"/>
      <c r="I56" s="37"/>
      <c r="J56" s="38"/>
    </row>
    <row r="57" spans="1:10" ht="24.75" customHeight="1">
      <c r="A57" s="34">
        <v>56</v>
      </c>
      <c r="B57" s="70" t="s">
        <v>19</v>
      </c>
      <c r="C57" s="71"/>
      <c r="D57" s="23"/>
      <c r="E57" s="34" t="s">
        <v>40</v>
      </c>
      <c r="F57" s="60">
        <v>5</v>
      </c>
      <c r="G57" s="39"/>
      <c r="H57" s="21"/>
      <c r="I57" s="37"/>
      <c r="J57" s="38"/>
    </row>
    <row r="58" spans="1:10" ht="15" customHeight="1">
      <c r="A58" s="34">
        <v>57</v>
      </c>
      <c r="B58" s="70" t="s">
        <v>20</v>
      </c>
      <c r="C58" s="71"/>
      <c r="D58" s="23"/>
      <c r="E58" s="34" t="s">
        <v>40</v>
      </c>
      <c r="F58" s="60">
        <v>73</v>
      </c>
      <c r="G58" s="39"/>
      <c r="H58" s="21"/>
      <c r="I58" s="37"/>
      <c r="J58" s="38"/>
    </row>
    <row r="59" spans="1:10" ht="22.5" customHeight="1">
      <c r="A59" s="26">
        <v>58</v>
      </c>
      <c r="B59" s="70" t="s">
        <v>21</v>
      </c>
      <c r="C59" s="71"/>
      <c r="D59" s="23"/>
      <c r="E59" s="34" t="s">
        <v>40</v>
      </c>
      <c r="F59" s="60">
        <v>5</v>
      </c>
      <c r="G59" s="39"/>
      <c r="H59" s="21"/>
      <c r="I59" s="37"/>
      <c r="J59" s="38"/>
    </row>
    <row r="60" spans="1:10" ht="15" customHeight="1">
      <c r="A60" s="34">
        <v>59</v>
      </c>
      <c r="B60" s="70" t="s">
        <v>22</v>
      </c>
      <c r="C60" s="71"/>
      <c r="D60" s="23"/>
      <c r="E60" s="53" t="s">
        <v>40</v>
      </c>
      <c r="F60" s="62">
        <v>4</v>
      </c>
      <c r="G60" s="36"/>
      <c r="H60" s="22"/>
      <c r="I60" s="37"/>
      <c r="J60" s="38"/>
    </row>
    <row r="61" spans="1:10">
      <c r="A61" s="34">
        <v>60</v>
      </c>
      <c r="B61" s="70" t="s">
        <v>23</v>
      </c>
      <c r="C61" s="71"/>
      <c r="D61" s="23"/>
      <c r="E61" s="53" t="s">
        <v>40</v>
      </c>
      <c r="F61" s="62">
        <v>106</v>
      </c>
      <c r="G61" s="36"/>
      <c r="H61" s="22"/>
      <c r="I61" s="37"/>
      <c r="J61" s="38"/>
    </row>
    <row r="62" spans="1:10" ht="31.5" customHeight="1">
      <c r="A62" s="26">
        <v>61</v>
      </c>
      <c r="B62" s="70" t="s">
        <v>24</v>
      </c>
      <c r="C62" s="71"/>
      <c r="D62" s="23"/>
      <c r="E62" s="53" t="s">
        <v>40</v>
      </c>
      <c r="F62" s="62">
        <v>26</v>
      </c>
      <c r="G62" s="36"/>
      <c r="H62" s="22"/>
      <c r="I62" s="37"/>
      <c r="J62" s="38"/>
    </row>
    <row r="63" spans="1:10">
      <c r="A63" s="34">
        <v>62</v>
      </c>
      <c r="B63" s="70" t="s">
        <v>83</v>
      </c>
      <c r="C63" s="71"/>
      <c r="D63" s="23"/>
      <c r="E63" s="34" t="s">
        <v>40</v>
      </c>
      <c r="F63" s="60">
        <v>11</v>
      </c>
      <c r="G63" s="36"/>
      <c r="H63" s="22"/>
      <c r="I63" s="37"/>
      <c r="J63" s="38"/>
    </row>
    <row r="64" spans="1:10">
      <c r="A64" s="34">
        <v>63</v>
      </c>
      <c r="B64" s="70" t="s">
        <v>25</v>
      </c>
      <c r="C64" s="71"/>
      <c r="D64" s="23"/>
      <c r="E64" s="34" t="s">
        <v>40</v>
      </c>
      <c r="F64" s="60">
        <v>12</v>
      </c>
      <c r="G64" s="36"/>
      <c r="H64" s="22"/>
      <c r="I64" s="37"/>
      <c r="J64" s="38"/>
    </row>
    <row r="65" spans="1:10">
      <c r="A65" s="26">
        <v>64</v>
      </c>
      <c r="B65" s="70" t="s">
        <v>26</v>
      </c>
      <c r="C65" s="71"/>
      <c r="D65" s="23"/>
      <c r="E65" s="34" t="s">
        <v>40</v>
      </c>
      <c r="F65" s="60">
        <v>10</v>
      </c>
      <c r="G65" s="36"/>
      <c r="H65" s="22"/>
      <c r="I65" s="37"/>
      <c r="J65" s="38"/>
    </row>
    <row r="66" spans="1:10">
      <c r="A66" s="34">
        <v>65</v>
      </c>
      <c r="B66" s="70" t="s">
        <v>27</v>
      </c>
      <c r="C66" s="71"/>
      <c r="D66" s="23"/>
      <c r="E66" s="34" t="s">
        <v>40</v>
      </c>
      <c r="F66" s="60">
        <v>15</v>
      </c>
      <c r="G66" s="36"/>
      <c r="H66" s="22"/>
      <c r="I66" s="37"/>
      <c r="J66" s="38"/>
    </row>
    <row r="67" spans="1:10">
      <c r="A67" s="34">
        <v>66</v>
      </c>
      <c r="B67" s="70" t="s">
        <v>28</v>
      </c>
      <c r="C67" s="71"/>
      <c r="D67" s="23"/>
      <c r="E67" s="34" t="s">
        <v>40</v>
      </c>
      <c r="F67" s="60">
        <v>55</v>
      </c>
      <c r="G67" s="36"/>
      <c r="H67" s="22"/>
      <c r="I67" s="37"/>
      <c r="J67" s="38"/>
    </row>
    <row r="68" spans="1:10" ht="15" customHeight="1">
      <c r="A68" s="26">
        <v>67</v>
      </c>
      <c r="B68" s="70" t="s">
        <v>82</v>
      </c>
      <c r="C68" s="71"/>
      <c r="D68" s="23"/>
      <c r="E68" s="34" t="s">
        <v>40</v>
      </c>
      <c r="F68" s="60">
        <v>16</v>
      </c>
      <c r="G68" s="36"/>
      <c r="H68" s="22"/>
      <c r="I68" s="37"/>
      <c r="J68" s="38"/>
    </row>
    <row r="69" spans="1:10" ht="81.75" customHeight="1">
      <c r="A69" s="34">
        <v>68</v>
      </c>
      <c r="B69" s="70" t="s">
        <v>29</v>
      </c>
      <c r="C69" s="71"/>
      <c r="D69" s="23"/>
      <c r="E69" s="34" t="s">
        <v>40</v>
      </c>
      <c r="F69" s="60">
        <v>240</v>
      </c>
      <c r="G69" s="36"/>
      <c r="H69" s="22"/>
      <c r="I69" s="37"/>
      <c r="J69" s="38"/>
    </row>
    <row r="70" spans="1:10" ht="77.25" customHeight="1">
      <c r="A70" s="34">
        <v>69</v>
      </c>
      <c r="B70" s="70" t="s">
        <v>112</v>
      </c>
      <c r="C70" s="71"/>
      <c r="D70" s="23"/>
      <c r="E70" s="34" t="s">
        <v>45</v>
      </c>
      <c r="F70" s="60">
        <v>100</v>
      </c>
      <c r="G70" s="39"/>
      <c r="H70" s="21"/>
      <c r="I70" s="37"/>
      <c r="J70" s="38"/>
    </row>
    <row r="71" spans="1:10" ht="19.5" customHeight="1">
      <c r="A71" s="26">
        <v>70</v>
      </c>
      <c r="B71" s="70" t="s">
        <v>30</v>
      </c>
      <c r="C71" s="71"/>
      <c r="D71" s="23"/>
      <c r="E71" s="34" t="s">
        <v>40</v>
      </c>
      <c r="F71" s="60">
        <v>70</v>
      </c>
      <c r="G71" s="36"/>
      <c r="H71" s="22"/>
      <c r="I71" s="37"/>
      <c r="J71" s="38"/>
    </row>
    <row r="72" spans="1:10">
      <c r="A72" s="34">
        <v>71</v>
      </c>
      <c r="B72" s="70" t="s">
        <v>31</v>
      </c>
      <c r="C72" s="71"/>
      <c r="D72" s="23"/>
      <c r="E72" s="34" t="s">
        <v>102</v>
      </c>
      <c r="F72" s="60">
        <v>31</v>
      </c>
      <c r="G72" s="36"/>
      <c r="H72" s="22"/>
      <c r="I72" s="37"/>
      <c r="J72" s="38"/>
    </row>
    <row r="73" spans="1:10" ht="30" customHeight="1">
      <c r="A73" s="34">
        <v>72</v>
      </c>
      <c r="B73" s="70" t="s">
        <v>32</v>
      </c>
      <c r="C73" s="71"/>
      <c r="D73" s="23"/>
      <c r="E73" s="34" t="s">
        <v>40</v>
      </c>
      <c r="F73" s="60">
        <v>21</v>
      </c>
      <c r="G73" s="36"/>
      <c r="H73" s="22"/>
      <c r="I73" s="37"/>
      <c r="J73" s="38"/>
    </row>
    <row r="74" spans="1:10" ht="33.75" customHeight="1">
      <c r="A74" s="26">
        <v>73</v>
      </c>
      <c r="B74" s="70" t="s">
        <v>33</v>
      </c>
      <c r="C74" s="71"/>
      <c r="D74" s="23"/>
      <c r="E74" s="34" t="s">
        <v>40</v>
      </c>
      <c r="F74" s="60">
        <v>10</v>
      </c>
      <c r="G74" s="36"/>
      <c r="H74" s="22"/>
      <c r="I74" s="37"/>
      <c r="J74" s="38"/>
    </row>
    <row r="75" spans="1:10" ht="18.75" customHeight="1">
      <c r="A75" s="34">
        <v>74</v>
      </c>
      <c r="B75" s="70" t="s">
        <v>34</v>
      </c>
      <c r="C75" s="71"/>
      <c r="D75" s="23"/>
      <c r="E75" s="34" t="s">
        <v>40</v>
      </c>
      <c r="F75" s="60">
        <v>27</v>
      </c>
      <c r="G75" s="36"/>
      <c r="H75" s="22"/>
      <c r="I75" s="37"/>
      <c r="J75" s="38"/>
    </row>
    <row r="76" spans="1:10" ht="26.25" customHeight="1">
      <c r="A76" s="34">
        <v>75</v>
      </c>
      <c r="B76" s="70" t="s">
        <v>35</v>
      </c>
      <c r="C76" s="71"/>
      <c r="D76" s="49"/>
      <c r="E76" s="34" t="s">
        <v>40</v>
      </c>
      <c r="F76" s="60">
        <v>92</v>
      </c>
      <c r="G76" s="36"/>
      <c r="H76" s="22"/>
      <c r="I76" s="37"/>
      <c r="J76" s="38"/>
    </row>
    <row r="77" spans="1:10" ht="22.5" customHeight="1">
      <c r="A77" s="26">
        <v>76</v>
      </c>
      <c r="B77" s="70" t="s">
        <v>103</v>
      </c>
      <c r="C77" s="71"/>
      <c r="D77" s="23"/>
      <c r="E77" s="34" t="s">
        <v>40</v>
      </c>
      <c r="F77" s="60">
        <v>21</v>
      </c>
      <c r="G77" s="36"/>
      <c r="H77" s="22"/>
      <c r="I77" s="37"/>
      <c r="J77" s="38"/>
    </row>
    <row r="78" spans="1:10" ht="15" customHeight="1">
      <c r="A78" s="34">
        <v>77</v>
      </c>
      <c r="B78" s="70" t="s">
        <v>104</v>
      </c>
      <c r="C78" s="71"/>
      <c r="D78" s="49"/>
      <c r="E78" s="34" t="s">
        <v>40</v>
      </c>
      <c r="F78" s="60">
        <v>7</v>
      </c>
      <c r="G78" s="36"/>
      <c r="H78" s="22"/>
      <c r="I78" s="37"/>
      <c r="J78" s="38"/>
    </row>
    <row r="79" spans="1:10">
      <c r="A79" s="34">
        <v>78</v>
      </c>
      <c r="B79" s="70" t="s">
        <v>106</v>
      </c>
      <c r="C79" s="71"/>
      <c r="D79" s="49"/>
      <c r="E79" s="34" t="s">
        <v>40</v>
      </c>
      <c r="F79" s="60">
        <v>49</v>
      </c>
      <c r="G79" s="36"/>
      <c r="H79" s="22"/>
      <c r="I79" s="37"/>
      <c r="J79" s="38"/>
    </row>
    <row r="80" spans="1:10">
      <c r="A80" s="26">
        <v>79</v>
      </c>
      <c r="B80" s="70" t="s">
        <v>36</v>
      </c>
      <c r="C80" s="71"/>
      <c r="D80" s="56"/>
      <c r="E80" s="42" t="s">
        <v>40</v>
      </c>
      <c r="F80" s="60">
        <v>20</v>
      </c>
      <c r="G80" s="36"/>
      <c r="H80" s="22"/>
      <c r="I80" s="37"/>
      <c r="J80" s="38"/>
    </row>
    <row r="81" spans="1:10" ht="33" customHeight="1">
      <c r="A81" s="34">
        <v>80</v>
      </c>
      <c r="B81" s="70" t="s">
        <v>6</v>
      </c>
      <c r="C81" s="71"/>
      <c r="D81" s="23"/>
      <c r="E81" s="34" t="s">
        <v>40</v>
      </c>
      <c r="F81" s="60">
        <v>20</v>
      </c>
      <c r="G81" s="36"/>
      <c r="H81" s="22"/>
      <c r="I81" s="37"/>
      <c r="J81" s="38"/>
    </row>
    <row r="82" spans="1:10" s="5" customFormat="1" ht="30">
      <c r="A82" s="34">
        <v>81</v>
      </c>
      <c r="B82" s="24" t="s">
        <v>105</v>
      </c>
      <c r="C82" s="23" t="s">
        <v>85</v>
      </c>
      <c r="D82" s="52"/>
      <c r="E82" s="58" t="s">
        <v>40</v>
      </c>
      <c r="F82" s="63">
        <v>15</v>
      </c>
      <c r="G82" s="57"/>
      <c r="H82" s="51"/>
      <c r="I82" s="52"/>
      <c r="J82" s="52"/>
    </row>
    <row r="83" spans="1:10">
      <c r="A83" s="73" t="s">
        <v>108</v>
      </c>
      <c r="B83" s="74"/>
      <c r="C83" s="74"/>
      <c r="D83" s="74"/>
      <c r="E83" s="74"/>
      <c r="F83" s="74"/>
      <c r="G83" s="75"/>
      <c r="H83" s="65"/>
      <c r="I83" s="64"/>
      <c r="J83" s="65"/>
    </row>
  </sheetData>
  <mergeCells count="60">
    <mergeCell ref="B36:C36"/>
    <mergeCell ref="B37:C37"/>
    <mergeCell ref="B38:C38"/>
    <mergeCell ref="B21:C21"/>
    <mergeCell ref="B20:C20"/>
    <mergeCell ref="B22:C22"/>
    <mergeCell ref="B24:C24"/>
    <mergeCell ref="B25:C25"/>
    <mergeCell ref="B26:C26"/>
    <mergeCell ref="B27:C27"/>
    <mergeCell ref="B28:C28"/>
    <mergeCell ref="B29:C29"/>
    <mergeCell ref="B30:C30"/>
    <mergeCell ref="B31:C31"/>
    <mergeCell ref="B23:C23"/>
    <mergeCell ref="B19:C19"/>
    <mergeCell ref="B81:C81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8:C58"/>
    <mergeCell ref="B50:C50"/>
    <mergeCell ref="B51:C51"/>
    <mergeCell ref="B52:C52"/>
    <mergeCell ref="B53:C53"/>
    <mergeCell ref="B75:C75"/>
    <mergeCell ref="B76:C76"/>
    <mergeCell ref="B77:C77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74:C74"/>
    <mergeCell ref="B57:C57"/>
    <mergeCell ref="B34:C34"/>
    <mergeCell ref="A83:G83"/>
    <mergeCell ref="B59:C59"/>
    <mergeCell ref="B32:C32"/>
    <mergeCell ref="B33:C33"/>
    <mergeCell ref="B79:C79"/>
    <mergeCell ref="B80:C80"/>
    <mergeCell ref="B39:C39"/>
    <mergeCell ref="B78:C78"/>
    <mergeCell ref="B60:C60"/>
    <mergeCell ref="B61:C61"/>
    <mergeCell ref="B62:C62"/>
    <mergeCell ref="B63:C63"/>
    <mergeCell ref="B56:C56"/>
    <mergeCell ref="B64:C6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"/>
  <sheetViews>
    <sheetView workbookViewId="0">
      <selection activeCell="A41" sqref="A41:B41"/>
    </sheetView>
  </sheetViews>
  <sheetFormatPr defaultRowHeight="15"/>
  <cols>
    <col min="2" max="2" width="14.28515625" customWidth="1"/>
  </cols>
  <sheetData>
    <row r="1" spans="1:16" s="1" customFormat="1">
      <c r="A1" s="4">
        <v>92</v>
      </c>
      <c r="B1" s="2" t="s">
        <v>37</v>
      </c>
      <c r="C1" s="3"/>
      <c r="D1" s="3"/>
      <c r="E1" s="8" t="s">
        <v>40</v>
      </c>
      <c r="F1" s="13">
        <v>0.64</v>
      </c>
      <c r="G1" s="9"/>
      <c r="H1" s="10"/>
      <c r="I1" s="11">
        <v>30</v>
      </c>
      <c r="J1" s="12">
        <v>20</v>
      </c>
      <c r="K1" s="12"/>
      <c r="L1" s="11">
        <v>30</v>
      </c>
      <c r="M1" s="12">
        <v>20</v>
      </c>
      <c r="N1" s="12">
        <v>30</v>
      </c>
      <c r="O1" s="6">
        <f>SUM(G1:N1)</f>
        <v>130</v>
      </c>
      <c r="P1" s="7">
        <f>O1*F1</f>
        <v>83.2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Sampławska</dc:creator>
  <cp:lastModifiedBy>Karolina.waszczyszyn</cp:lastModifiedBy>
  <dcterms:created xsi:type="dcterms:W3CDTF">2022-04-26T07:41:54Z</dcterms:created>
  <dcterms:modified xsi:type="dcterms:W3CDTF">2022-06-03T08:15:37Z</dcterms:modified>
</cp:coreProperties>
</file>