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<sst xmlns="http://schemas.openxmlformats.org/spreadsheetml/2006/main" count="95" uniqueCount="64">
  <si>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</si>
  <si>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</si>
  <si>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</si>
  <si>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</si>
  <si>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</si>
  <si>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</si>
  <si>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</si>
  <si>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</si>
  <si>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</si>
  <si>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</si>
  <si>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</si>
  <si>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</si>
  <si>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</si>
  <si>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</si>
  <si>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</si>
  <si>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</si>
  <si>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</si>
  <si>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</si>
  <si>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</si>
  <si>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</si>
  <si>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</si>
  <si>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</si>
  <si>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</si>
  <si>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</si>
  <si>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</si>
  <si>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</si>
  <si>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</si>
  <si>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</si>
  <si>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</si>
  <si>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</si>
  <si>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</si>
  <si>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</si>
  <si>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</si>
  <si>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</si>
  <si>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</si>
  <si>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</si>
  <si>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II. Zrywka drewna</t>
  </si>
  <si>
    <t>Wartość części zamówienia ogółem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</si>
  <si>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</si>
  <si>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</si>
  <si>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</si>
  <si>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</si>
  <si>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</si>
  <si>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</si>
  <si>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</si>
  <si>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</si>
  <si>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</si>
  <si>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przygotowanie gleby pługiem leśnym LPZ</t>
  </si>
  <si>
    <t>przygotowanie gleby plugofrezarką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</si>
  <si>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</si>
  <si>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</si>
  <si>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</si>
  <si>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</si>
  <si>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</si>
  <si>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</si>
  <si>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</si>
  <si>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</si>
  <si>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</si>
  <si>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</si>
  <si>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</si>
  <si>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</si>
  <si>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</si>
  <si>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przygotowanie gleby pługiem leśnym LPZ wraz z wywyższeniem dna bruzdy</t>
  </si>
  <si>
    <t>Szczegółowy kosztorys ofertowy - Część III - las mienia komunalnego Gminy Stary Dzików - las Ułazów, Nowy Dzików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</si>
</sst>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40" zoomScaleNormal="140" zoomScaleSheetLayoutView="130" zoomScalePageLayoutView="0" workbookViewId="0" topLeftCell="A28">
      <selection activeCell="G48" sqref="G48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5.75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38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52" t="s">
        <v>29</v>
      </c>
      <c r="B4" s="52"/>
      <c r="C4" s="52"/>
      <c r="D4" s="52"/>
      <c r="E4" s="52"/>
      <c r="F4" s="52"/>
      <c r="G4" s="52"/>
      <c r="H4" s="52"/>
      <c r="I4" s="52"/>
    </row>
    <row r="5" spans="1:9" s="10" customFormat="1" ht="16.5" customHeight="1">
      <c r="A5" s="53" t="s">
        <v>52</v>
      </c>
      <c r="B5" s="53"/>
      <c r="C5" s="53"/>
      <c r="D5" s="53"/>
      <c r="E5" s="53"/>
      <c r="F5" s="53"/>
      <c r="G5" s="53"/>
      <c r="H5" s="53"/>
      <c r="I5" s="53"/>
    </row>
    <row r="6" spans="1:9" ht="13.5" customHeight="1">
      <c r="A6" s="61" t="s">
        <v>61</v>
      </c>
      <c r="B6" s="30"/>
      <c r="C6" s="3" t="s">
        <v>0</v>
      </c>
      <c r="D6" s="6" t="s">
        <v>1</v>
      </c>
      <c r="E6" s="41">
        <v>1.5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2"/>
      <c r="B7" s="11"/>
      <c r="C7" s="3" t="s">
        <v>41</v>
      </c>
      <c r="D7" s="6" t="s">
        <v>1</v>
      </c>
      <c r="E7" s="41">
        <v>25.4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2"/>
      <c r="B8" s="11"/>
      <c r="C8" s="3" t="s">
        <v>2</v>
      </c>
      <c r="D8" s="6" t="s">
        <v>1</v>
      </c>
      <c r="E8" s="41">
        <v>20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2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2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2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2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2"/>
      <c r="B13" s="11"/>
      <c r="C13" s="3" t="s">
        <v>22</v>
      </c>
      <c r="D13" s="6" t="s">
        <v>1</v>
      </c>
      <c r="E13" s="41">
        <v>55.4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62"/>
      <c r="B14" s="11"/>
      <c r="C14" s="3" t="s">
        <v>42</v>
      </c>
      <c r="D14" s="6" t="s">
        <v>1</v>
      </c>
      <c r="E14" s="41">
        <v>55.4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63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68" t="s">
        <v>43</v>
      </c>
      <c r="B16" s="69"/>
      <c r="C16" s="69"/>
      <c r="D16" s="69"/>
      <c r="E16" s="69"/>
      <c r="F16" s="69"/>
      <c r="G16" s="69"/>
      <c r="H16" s="69"/>
      <c r="I16" s="70"/>
    </row>
    <row r="17" spans="1:9" ht="13.5" customHeight="1">
      <c r="A17" s="54" t="s">
        <v>61</v>
      </c>
      <c r="B17" s="12"/>
      <c r="C17" s="5" t="s">
        <v>44</v>
      </c>
      <c r="D17" s="7" t="s">
        <v>11</v>
      </c>
      <c r="E17" s="42">
        <v>11.08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5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5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5"/>
      <c r="B20" s="4"/>
      <c r="C20" s="5" t="s">
        <v>10</v>
      </c>
      <c r="D20" s="7" t="s">
        <v>11</v>
      </c>
      <c r="E20" s="42">
        <v>9.3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6"/>
      <c r="B21" s="4"/>
      <c r="C21" s="5" t="s">
        <v>45</v>
      </c>
      <c r="D21" s="7" t="s">
        <v>11</v>
      </c>
      <c r="E21" s="42">
        <v>4.15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53" t="s">
        <v>46</v>
      </c>
      <c r="B22" s="53"/>
      <c r="C22" s="53"/>
      <c r="D22" s="53"/>
      <c r="E22" s="53"/>
      <c r="F22" s="53"/>
      <c r="G22" s="53"/>
      <c r="H22" s="53"/>
      <c r="I22" s="53"/>
    </row>
    <row r="23" spans="1:9" ht="13.5" customHeight="1">
      <c r="A23" s="54" t="s">
        <v>61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5"/>
      <c r="B24" s="4"/>
      <c r="C24" s="5" t="s">
        <v>47</v>
      </c>
      <c r="D24" s="7" t="s">
        <v>11</v>
      </c>
      <c r="E24" s="45">
        <v>1.41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ht="13.5" customHeight="1">
      <c r="A25" s="55"/>
      <c r="B25" s="4"/>
      <c r="C25" s="5" t="s">
        <v>62</v>
      </c>
      <c r="D25" s="7" t="s">
        <v>11</v>
      </c>
      <c r="E25" s="45">
        <v>2</v>
      </c>
      <c r="F25" s="36"/>
      <c r="G25" s="21">
        <f>SUM(E25*F25)</f>
        <v>0</v>
      </c>
      <c r="H25" s="18">
        <v>8</v>
      </c>
      <c r="I25" s="20">
        <f>SUM(G25*8%+G25)</f>
        <v>0</v>
      </c>
    </row>
    <row r="26" spans="1:9" ht="13.5" customHeight="1">
      <c r="A26" s="55"/>
      <c r="B26" s="4"/>
      <c r="C26" s="5" t="s">
        <v>48</v>
      </c>
      <c r="D26" s="7" t="s">
        <v>11</v>
      </c>
      <c r="E26" s="44">
        <v>2.55</v>
      </c>
      <c r="F26" s="36"/>
      <c r="G26" s="21">
        <f>SUM(E26*F26)</f>
        <v>0</v>
      </c>
      <c r="H26" s="18">
        <v>8</v>
      </c>
      <c r="I26" s="20">
        <f>SUM(G26*8%+G26)</f>
        <v>0</v>
      </c>
    </row>
    <row r="27" spans="1:9" ht="13.5" customHeight="1">
      <c r="A27" s="56"/>
      <c r="B27" s="4"/>
      <c r="C27" s="5" t="s">
        <v>54</v>
      </c>
      <c r="D27" s="7" t="s">
        <v>11</v>
      </c>
      <c r="E27" s="44">
        <v>0.25</v>
      </c>
      <c r="F27" s="36"/>
      <c r="G27" s="21">
        <f>SUM(E27*F27)</f>
        <v>0</v>
      </c>
      <c r="H27" s="18">
        <v>8</v>
      </c>
      <c r="I27" s="20">
        <f>SUM(G27*8%+G27)</f>
        <v>0</v>
      </c>
    </row>
    <row r="28" spans="1:9" s="10" customFormat="1" ht="13.5" customHeight="1">
      <c r="A28" s="66" t="s">
        <v>20</v>
      </c>
      <c r="B28" s="66"/>
      <c r="C28" s="66"/>
      <c r="D28" s="66"/>
      <c r="E28" s="66"/>
      <c r="F28" s="66"/>
      <c r="G28" s="66"/>
      <c r="H28" s="66"/>
      <c r="I28" s="66"/>
    </row>
    <row r="29" spans="1:9" ht="13.5" customHeight="1">
      <c r="A29" s="54" t="s">
        <v>61</v>
      </c>
      <c r="B29" s="4"/>
      <c r="C29" s="5" t="s">
        <v>21</v>
      </c>
      <c r="D29" s="7" t="s">
        <v>13</v>
      </c>
      <c r="E29" s="46">
        <v>4</v>
      </c>
      <c r="F29" s="36"/>
      <c r="G29" s="21">
        <f aca="true" t="shared" si="2" ref="G29:G35">SUM(E29*F29)</f>
        <v>0</v>
      </c>
      <c r="H29" s="18">
        <v>8</v>
      </c>
      <c r="I29" s="20">
        <f aca="true" t="shared" si="3" ref="I29:I35">SUM(G29*8%+G29)</f>
        <v>0</v>
      </c>
    </row>
    <row r="30" spans="1:9" ht="13.5" customHeight="1">
      <c r="A30" s="55"/>
      <c r="B30" s="4"/>
      <c r="C30" s="5" t="s">
        <v>53</v>
      </c>
      <c r="D30" s="7" t="s">
        <v>13</v>
      </c>
      <c r="E30" s="46">
        <v>4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5"/>
      <c r="B31" s="4"/>
      <c r="C31" s="5" t="s">
        <v>55</v>
      </c>
      <c r="D31" s="7" t="s">
        <v>13</v>
      </c>
      <c r="E31" s="46">
        <v>3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5"/>
      <c r="B32" s="4"/>
      <c r="C32" s="5" t="s">
        <v>49</v>
      </c>
      <c r="D32" s="7" t="s">
        <v>13</v>
      </c>
      <c r="E32" s="47">
        <v>100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ht="13.5" customHeight="1">
      <c r="A33" s="55"/>
      <c r="B33" s="4"/>
      <c r="C33" s="5" t="s">
        <v>58</v>
      </c>
      <c r="D33" s="7" t="s">
        <v>13</v>
      </c>
      <c r="E33" s="47">
        <v>3</v>
      </c>
      <c r="F33" s="36"/>
      <c r="G33" s="21">
        <f t="shared" si="2"/>
        <v>0</v>
      </c>
      <c r="H33" s="18">
        <v>8</v>
      </c>
      <c r="I33" s="20">
        <f t="shared" si="3"/>
        <v>0</v>
      </c>
    </row>
    <row r="34" spans="1:9" ht="13.5" customHeight="1">
      <c r="A34" s="55"/>
      <c r="B34" s="4"/>
      <c r="C34" s="5" t="s">
        <v>59</v>
      </c>
      <c r="D34" s="7" t="s">
        <v>13</v>
      </c>
      <c r="E34" s="47">
        <v>3</v>
      </c>
      <c r="F34" s="36"/>
      <c r="G34" s="21">
        <f t="shared" si="2"/>
        <v>0</v>
      </c>
      <c r="H34" s="18">
        <v>8</v>
      </c>
      <c r="I34" s="20">
        <f t="shared" si="3"/>
        <v>0</v>
      </c>
    </row>
    <row r="35" spans="1:9" ht="13.5" customHeight="1">
      <c r="A35" s="56"/>
      <c r="B35" s="4"/>
      <c r="C35" s="5" t="s">
        <v>60</v>
      </c>
      <c r="D35" s="7" t="s">
        <v>13</v>
      </c>
      <c r="E35" s="47">
        <v>3</v>
      </c>
      <c r="F35" s="36"/>
      <c r="G35" s="21">
        <f t="shared" si="2"/>
        <v>0</v>
      </c>
      <c r="H35" s="18">
        <v>8</v>
      </c>
      <c r="I35" s="20">
        <f t="shared" si="3"/>
        <v>0</v>
      </c>
    </row>
    <row r="36" spans="1:9" s="13" customFormat="1" ht="16.5" customHeight="1">
      <c r="A36" s="71" t="s">
        <v>23</v>
      </c>
      <c r="B36" s="71"/>
      <c r="C36" s="71"/>
      <c r="D36" s="71"/>
      <c r="E36" s="71"/>
      <c r="F36" s="71"/>
      <c r="G36" s="71"/>
      <c r="H36" s="71"/>
      <c r="I36" s="71"/>
    </row>
    <row r="37" spans="1:9" s="10" customFormat="1" ht="16.5" customHeight="1">
      <c r="A37" s="64" t="s">
        <v>25</v>
      </c>
      <c r="B37" s="64"/>
      <c r="C37" s="64"/>
      <c r="D37" s="64"/>
      <c r="E37" s="64"/>
      <c r="F37" s="64"/>
      <c r="G37" s="64"/>
      <c r="H37" s="64"/>
      <c r="I37" s="64"/>
    </row>
    <row r="38" spans="1:9" ht="16.5" customHeight="1">
      <c r="A38" s="67"/>
      <c r="B38" s="2"/>
      <c r="C38" s="1" t="s">
        <v>26</v>
      </c>
      <c r="D38" s="1" t="s">
        <v>24</v>
      </c>
      <c r="E38" s="36">
        <v>1</v>
      </c>
      <c r="F38" s="36"/>
      <c r="G38" s="21">
        <f>SUM(E38*F38)</f>
        <v>0</v>
      </c>
      <c r="H38" s="18">
        <v>8</v>
      </c>
      <c r="I38" s="20">
        <f>SUM(G38*8%+G38)</f>
        <v>0</v>
      </c>
    </row>
    <row r="39" spans="1:9" ht="16.5" customHeight="1">
      <c r="A39" s="67"/>
      <c r="B39" s="2"/>
      <c r="C39" s="1" t="s">
        <v>27</v>
      </c>
      <c r="D39" s="1" t="s">
        <v>24</v>
      </c>
      <c r="E39" s="36">
        <v>7</v>
      </c>
      <c r="F39" s="36"/>
      <c r="G39" s="21">
        <f>SUM(E39*F39)</f>
        <v>0</v>
      </c>
      <c r="H39" s="18">
        <v>8</v>
      </c>
      <c r="I39" s="20">
        <f>SUM(G39*8%+G39)</f>
        <v>0</v>
      </c>
    </row>
    <row r="40" spans="1:9" ht="16.5" customHeight="1">
      <c r="A40" s="59"/>
      <c r="B40" s="2"/>
      <c r="C40" s="1" t="s">
        <v>30</v>
      </c>
      <c r="D40" s="1" t="s">
        <v>28</v>
      </c>
      <c r="E40" s="48">
        <v>0.5</v>
      </c>
      <c r="F40" s="36"/>
      <c r="G40" s="21">
        <f>SUM(E40*F40)</f>
        <v>0</v>
      </c>
      <c r="H40" s="18">
        <v>8</v>
      </c>
      <c r="I40" s="20">
        <f>SUM(G40*8%+G40)</f>
        <v>0</v>
      </c>
    </row>
    <row r="41" spans="1:9" ht="16.5" customHeight="1">
      <c r="A41" s="65" t="s">
        <v>34</v>
      </c>
      <c r="B41" s="65"/>
      <c r="C41" s="65"/>
      <c r="D41" s="65"/>
      <c r="E41" s="65"/>
      <c r="F41" s="65"/>
      <c r="G41" s="65"/>
      <c r="H41" s="65"/>
      <c r="I41" s="65"/>
    </row>
    <row r="42" spans="1:9" ht="16.5" customHeight="1">
      <c r="A42" s="60" t="s">
        <v>35</v>
      </c>
      <c r="B42" s="60"/>
      <c r="C42" s="60"/>
      <c r="D42" s="60"/>
      <c r="E42" s="60"/>
      <c r="F42" s="60"/>
      <c r="G42" s="60"/>
      <c r="H42" s="60"/>
      <c r="I42" s="60"/>
    </row>
    <row r="43" spans="1:9" ht="20.25" customHeight="1">
      <c r="A43" s="58" t="s">
        <v>61</v>
      </c>
      <c r="B43" s="33"/>
      <c r="C43" s="35" t="s">
        <v>51</v>
      </c>
      <c r="D43" s="2" t="s">
        <v>39</v>
      </c>
      <c r="E43" s="49">
        <v>325</v>
      </c>
      <c r="F43" s="37"/>
      <c r="G43" s="21">
        <f>SUM(E43*F43)</f>
        <v>0</v>
      </c>
      <c r="H43" s="18">
        <v>8</v>
      </c>
      <c r="I43" s="20">
        <f>SUM(G43*8%+G43)</f>
        <v>0</v>
      </c>
    </row>
    <row r="44" spans="1:9" ht="14.25" customHeight="1">
      <c r="A44" s="59"/>
      <c r="B44" s="14"/>
      <c r="C44" s="14" t="s">
        <v>50</v>
      </c>
      <c r="D44" s="2" t="s">
        <v>39</v>
      </c>
      <c r="E44" s="43">
        <v>1800</v>
      </c>
      <c r="F44" s="38"/>
      <c r="G44" s="21">
        <f>SUM(E44*F44)</f>
        <v>0</v>
      </c>
      <c r="H44" s="18">
        <v>8</v>
      </c>
      <c r="I44" s="20">
        <f>SUM(G44*8%+G44)</f>
        <v>0</v>
      </c>
    </row>
    <row r="45" spans="1:9" ht="16.5" customHeight="1">
      <c r="A45" s="57" t="s">
        <v>36</v>
      </c>
      <c r="B45" s="57"/>
      <c r="C45" s="57"/>
      <c r="D45" s="57"/>
      <c r="E45" s="57"/>
      <c r="F45" s="57"/>
      <c r="G45" s="57"/>
      <c r="H45" s="57"/>
      <c r="I45" s="57"/>
    </row>
    <row r="46" spans="1:9" ht="19.5" customHeight="1">
      <c r="A46" s="39" t="s">
        <v>61</v>
      </c>
      <c r="B46" s="14"/>
      <c r="C46" s="14" t="s">
        <v>40</v>
      </c>
      <c r="D46" s="2" t="s">
        <v>39</v>
      </c>
      <c r="E46" s="47">
        <v>1600</v>
      </c>
      <c r="F46" s="38"/>
      <c r="G46" s="21">
        <f>SUM(E46*F46)</f>
        <v>0</v>
      </c>
      <c r="H46" s="18">
        <v>8</v>
      </c>
      <c r="I46" s="20">
        <f>SUM(G46*8%+G46)</f>
        <v>0</v>
      </c>
    </row>
    <row r="47" spans="1:9" ht="18" customHeight="1">
      <c r="A47" s="51" t="s">
        <v>37</v>
      </c>
      <c r="B47" s="51"/>
      <c r="C47" s="51"/>
      <c r="D47" s="51"/>
      <c r="E47" s="51"/>
      <c r="F47" s="51"/>
      <c r="G47" s="29">
        <f>SUM(G6+G7+G8+G9+G10+G11+G12+G14+G13+G15+G17++G18+G19+G20+G21+G23+G24+G25+G26+G27+G29+G30+G31+G32+G33+G34+G35+G38+G39+G40+G43+G44+G46)</f>
        <v>0</v>
      </c>
      <c r="H47" s="31"/>
      <c r="I47" s="34">
        <f>SUM(I6+I7+I8+I9+I10+I11+I12+I13+I14+I15+I17+I18+I19+I20+I21+I23+I24+I25+I26+I27+I29+I30+I31+I32+I33+I34+I35+I38+I39+I40+I43+I44+I46)</f>
        <v>0</v>
      </c>
    </row>
  </sheetData>
  <sheetProtection/>
  <mergeCells count="18">
    <mergeCell ref="A37:I37"/>
    <mergeCell ref="A41:I41"/>
    <mergeCell ref="A29:A35"/>
    <mergeCell ref="A28:I28"/>
    <mergeCell ref="A38:A40"/>
    <mergeCell ref="A16:I16"/>
    <mergeCell ref="A22:I22"/>
    <mergeCell ref="A36:I36"/>
    <mergeCell ref="A1:I1"/>
    <mergeCell ref="A47:F47"/>
    <mergeCell ref="A4:I4"/>
    <mergeCell ref="A5:I5"/>
    <mergeCell ref="A17:A21"/>
    <mergeCell ref="A23:A27"/>
    <mergeCell ref="A45:I45"/>
    <mergeCell ref="A43:A44"/>
    <mergeCell ref="A42:I42"/>
    <mergeCell ref="A6:A15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56</v>
      </c>
      <c r="C1" s="33" t="s">
        <v>57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2022-01-28T09:01:43Z</cp:lastPrinted>
  <dcterms:created xsi:type="dcterms:W3CDTF">2004-10-06T05:15:13Z</dcterms:created>
  <dcterms:modified xsi:type="dcterms:W3CDTF">2022-01-28T11:03:48Z</dcterms:modified>
  <cp:category/>
  <cp:version/>
  <cp:contentType/>
  <cp:contentStatus/>
</cp:coreProperties>
</file>