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 PRZETARGI\Przetargi 2022\GAZ\PYTANIA\WYJAŚNIENIA I MODYFIKACJA SWZ Z DN. 10.03.2022\"/>
    </mc:Choice>
  </mc:AlternateContent>
  <bookViews>
    <workbookView xWindow="0" yWindow="0" windowWidth="21570" windowHeight="8145"/>
  </bookViews>
  <sheets>
    <sheet name="Formularz cenowy 2022" sheetId="1" r:id="rId1"/>
  </sheets>
  <definedNames>
    <definedName name="_xlnm.Print_Area" localSheetId="0">'Formularz cenowy 2022'!$A$1:$M$65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H67" i="1" s="1"/>
  <c r="E64" i="1"/>
  <c r="H64" i="1" s="1"/>
  <c r="H68" i="1" l="1"/>
  <c r="E68" i="1"/>
  <c r="G56" i="1"/>
  <c r="G47" i="1"/>
  <c r="G37" i="1"/>
  <c r="G28" i="1"/>
  <c r="G19" i="1"/>
  <c r="G10" i="1"/>
  <c r="E55" i="1" l="1"/>
  <c r="H55" i="1" s="1"/>
  <c r="E46" i="1"/>
  <c r="H46" i="1" s="1"/>
  <c r="E36" i="1"/>
  <c r="H36" i="1" s="1"/>
  <c r="E27" i="1"/>
  <c r="H27" i="1" s="1"/>
  <c r="E18" i="1"/>
  <c r="H18" i="1" s="1"/>
  <c r="E9" i="1"/>
  <c r="H9" i="1" s="1"/>
  <c r="E52" i="1"/>
  <c r="E6" i="1"/>
  <c r="E15" i="1"/>
  <c r="E24" i="1"/>
  <c r="E33" i="1"/>
  <c r="E43" i="1"/>
  <c r="H52" i="1" l="1"/>
  <c r="E56" i="1"/>
  <c r="H43" i="1"/>
  <c r="E47" i="1"/>
  <c r="H33" i="1"/>
  <c r="H37" i="1" s="1"/>
  <c r="E37" i="1"/>
  <c r="H24" i="1"/>
  <c r="E28" i="1"/>
  <c r="H15" i="1"/>
  <c r="E19" i="1"/>
  <c r="H6" i="1"/>
  <c r="H10" i="1" s="1"/>
  <c r="E10" i="1"/>
  <c r="H56" i="1"/>
  <c r="H19" i="1"/>
  <c r="H28" i="1"/>
  <c r="H47" i="1"/>
</calcChain>
</file>

<file path=xl/sharedStrings.xml><?xml version="1.0" encoding="utf-8"?>
<sst xmlns="http://schemas.openxmlformats.org/spreadsheetml/2006/main" count="132" uniqueCount="43">
  <si>
    <t>Opłaty</t>
  </si>
  <si>
    <t>Wartość netto 
(z dokładnością do 
dwóch miejsc po 
przecinku)
[zł]
(1x2)</t>
  </si>
  <si>
    <t>Stawka
VAT
[%]</t>
  </si>
  <si>
    <t>Wartość VAT
(z dokładnością do
 dwóch miejsc po
 przecinku</t>
  </si>
  <si>
    <t>Wartość brutto
 (z dokładnością 
do dwóch miejsc 
po przecinku)
[zł]
(3+5)</t>
  </si>
  <si>
    <t>Cena jednostkowa netto
(z dokładnością do pięciu miejsc po przecinku)
 [zł]</t>
  </si>
  <si>
    <t>Formularz cenowy</t>
  </si>
  <si>
    <t>RAZEM</t>
  </si>
  <si>
    <t>Paliwo gazowe
- gaz ziemny
wysokometanowy
typu E
za 1 kWh</t>
  </si>
  <si>
    <t xml:space="preserve">
</t>
  </si>
  <si>
    <t>Abonament
za 1 m-c</t>
  </si>
  <si>
    <t>Dystrybucja
(opłata sieciowa
stała)
za 1 m-c</t>
  </si>
  <si>
    <t>Dystrybucja
(opłata sieciowa
zmienna)
za 1 kWh</t>
  </si>
  <si>
    <t xml:space="preserve">Szacunkowa ilość
[j.m.]
</t>
  </si>
  <si>
    <t>Dystrybucja
(opłata sieciowa
stała)
za 1 kWh/h za h</t>
  </si>
  <si>
    <t>Abonament
za 1 m - c</t>
  </si>
  <si>
    <t>OGÓŁEM</t>
  </si>
  <si>
    <t>lp.</t>
  </si>
  <si>
    <t>Wartość NETTO:</t>
  </si>
  <si>
    <t>Wartość VAT:</t>
  </si>
  <si>
    <t>Wrtość BRUTTO:</t>
  </si>
  <si>
    <t>……………………..…………………...……….</t>
  </si>
  <si>
    <t xml:space="preserve">Paliwo gazowe
- gaz ziemny
wysokometanowy
typu E
za 1 kWh </t>
  </si>
  <si>
    <t>8.646.120  kWh                                   /8.760 h x 987 kWh/h/</t>
  </si>
  <si>
    <t xml:space="preserve">Dokument należy podpisać kwalifikowanym podpisem </t>
  </si>
  <si>
    <t>elektronicznym lub podpisem zaufanym lub podpisem osobistym</t>
  </si>
  <si>
    <t>IZD.272.7.2022</t>
  </si>
  <si>
    <t>UWAGA!!! Kwoty OGÓŁEM z formularza cenowego należy przenieść do formularza ofertowego - załącznik nr 1 do SWZ.</t>
  </si>
  <si>
    <t>2.286.360  kWh                                   /8.760 h x 261 kWh/h/</t>
  </si>
  <si>
    <t>2.628.000  kWh                                   /8.760 h x 300 kWh/h/</t>
  </si>
  <si>
    <t>(RAZEM NETTO W-1.1 + RAZEM NETTO W-3.6 + RAZEM NETTO W-3.9 + RAZEM NETTO W-4 + RAZEM NETTO W-5 + RAZEM NETTO W-5 STAROSTWO + RAZEM NETTO W-6)</t>
  </si>
  <si>
    <t>GRUPA TARYFOWA: W-6, OSD: W-6.1 /liczba punktów: 1/ (OBJĘTY OCHRONĄ TARYFOWĄ)</t>
  </si>
  <si>
    <t>GRUPA TARYFOWA: W-5, OSD: W-5.1 /liczba punktów: 2/ (OBJĘTY OCHRONĄ TARYFOWĄ)</t>
  </si>
  <si>
    <t>GRUPA TARYFOWA: W-4 /liczba punktów: 2/ (OBJĘTY OCHRONĄ TARYFOWĄ)</t>
  </si>
  <si>
    <t>GRUPA TARYFOWA: W-3.9 /liczba punktów: 1/ (OBJĘTY OCHRONĄ TARYFOWĄ)</t>
  </si>
  <si>
    <t>GRUPA TARYFOWA: W-3.6, OSD: W-3.6 / liczba punktów: 2/ (OBJĘTY OCHRONĄ TARYFOWĄ)</t>
  </si>
  <si>
    <t>GRUPA TARYFOWA: W-1.1 /liczba punktów: 2/ (OBJĘTY OCHRONĄ TARYFOWĄ)</t>
  </si>
  <si>
    <t>(RAZEM VAT W-1.1 + RAZEM VAT W-3.6 + RAZEM VAT W-3.9 + RAZEM VAT W-4 + RAZEM VAT W-5 + RAZEM VAT W-5 STAROSTWO+ RAZEM VAT W-6)</t>
  </si>
  <si>
    <t>(RAZEM BRUTTO W-1.1 + RAZEM BRUTTO W-3.6 + RAZEM BRUTTO W-3.9 + RAZEM BRUTTO W-4 + RAZEM BRUTTO W-5 + RAZEM BRUTTO W-5 STAROSTWO+ RAZEM BRUTTO W-6)</t>
  </si>
  <si>
    <t>GRUPA TARYFOWA: W-5, OSD: W-5.1 /liczba punktów: 1/ STAROSTWO (NIE OBJĘTY OCHRONĄ TARYFOWĄ)</t>
  </si>
  <si>
    <t>16 m - cy                                        /2  x 8 m-cy/</t>
  </si>
  <si>
    <t>8 m - cy</t>
  </si>
  <si>
    <t>Załącznik nr 6 do SWZ
(PO MODYFIKACJI Z DN. 14.03.2022R.)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</si>
</sst>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11"/>
      <color theme="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44" fontId="0" fillId="0" borderId="0" xfId="1" applyFont="1"/>
    <xf numFmtId="3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3" fillId="0" borderId="0" xfId="0" applyFont="1" applyAlignment="1">
      <alignment horizontal="left" vertical="top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/>
    <xf numFmtId="0" fontId="8" fillId="0" borderId="1" xfId="0" applyFont="1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7" fillId="0" borderId="1" xfId="0" applyFont="1" applyBorder="1"/>
    <xf numFmtId="4" fontId="11" fillId="0" borderId="1" xfId="0" applyNumberFormat="1" applyFont="1" applyBorder="1"/>
    <xf numFmtId="4" fontId="1" fillId="0" borderId="1" xfId="0" applyNumberFormat="1" applyFont="1" applyBorder="1" applyAlignment="1"/>
    <xf numFmtId="4" fontId="0" fillId="0" borderId="1" xfId="0" applyNumberFormat="1" applyBorder="1"/>
    <xf numFmtId="4" fontId="1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="80" zoomScaleNormal="80" workbookViewId="0">
      <selection activeCell="L5" sqref="L5"/>
    </sheetView>
  </sheetViews>
  <sheetFormatPr defaultRowHeight="15" x14ac:dyDescent="0.25"/>
  <cols>
    <col min="1" max="1" width="5.28515625" customWidth="1"/>
    <col min="2" max="2" width="27.7109375" customWidth="1"/>
    <col min="3" max="3" width="19.28515625" customWidth="1"/>
    <col min="4" max="4" width="22.5703125" customWidth="1"/>
    <col min="5" max="5" width="18.140625" customWidth="1"/>
    <col min="7" max="7" width="18.140625" customWidth="1"/>
    <col min="8" max="8" width="17.7109375" customWidth="1"/>
    <col min="12" max="12" width="33" customWidth="1"/>
    <col min="14" max="14" width="16.7109375" customWidth="1"/>
  </cols>
  <sheetData>
    <row r="1" spans="1:14" ht="35.25" customHeight="1" x14ac:dyDescent="0.25">
      <c r="B1" s="59" t="s">
        <v>6</v>
      </c>
      <c r="C1" s="59"/>
      <c r="D1" s="59"/>
      <c r="E1" s="59"/>
      <c r="F1" s="3"/>
      <c r="G1" s="58" t="s">
        <v>42</v>
      </c>
      <c r="H1" s="58"/>
    </row>
    <row r="2" spans="1:14" ht="23.25" customHeight="1" x14ac:dyDescent="0.25">
      <c r="B2" s="37" t="s">
        <v>26</v>
      </c>
      <c r="C2" s="19"/>
      <c r="D2" s="19"/>
      <c r="E2" s="19"/>
      <c r="F2" s="3"/>
      <c r="G2" s="20"/>
      <c r="H2" s="20"/>
    </row>
    <row r="3" spans="1:14" ht="27.75" customHeight="1" x14ac:dyDescent="0.25">
      <c r="A3" s="63" t="s">
        <v>36</v>
      </c>
      <c r="B3" s="64"/>
      <c r="C3" s="64"/>
      <c r="D3" s="64"/>
      <c r="E3" s="64"/>
      <c r="F3" s="64"/>
      <c r="G3" s="64"/>
      <c r="H3" s="65"/>
    </row>
    <row r="4" spans="1:14" s="15" customFormat="1" ht="12" x14ac:dyDescent="0.2">
      <c r="A4" s="13"/>
      <c r="B4" s="13"/>
      <c r="C4" s="14">
        <v>1</v>
      </c>
      <c r="D4" s="14">
        <v>2</v>
      </c>
      <c r="E4" s="14">
        <v>3</v>
      </c>
      <c r="F4" s="14">
        <v>4</v>
      </c>
      <c r="G4" s="14">
        <v>5</v>
      </c>
      <c r="H4" s="14">
        <v>6</v>
      </c>
    </row>
    <row r="5" spans="1:14" s="11" customFormat="1" ht="90" x14ac:dyDescent="0.25">
      <c r="A5" s="8" t="s">
        <v>17</v>
      </c>
      <c r="B5" s="9" t="s">
        <v>0</v>
      </c>
      <c r="C5" s="10" t="s">
        <v>13</v>
      </c>
      <c r="D5" s="10" t="s">
        <v>5</v>
      </c>
      <c r="E5" s="10" t="s">
        <v>1</v>
      </c>
      <c r="F5" s="10" t="s">
        <v>2</v>
      </c>
      <c r="G5" s="10" t="s">
        <v>3</v>
      </c>
      <c r="H5" s="10" t="s">
        <v>4</v>
      </c>
      <c r="N5" s="34"/>
    </row>
    <row r="6" spans="1:14" ht="75" x14ac:dyDescent="0.25">
      <c r="A6" s="5">
        <v>1</v>
      </c>
      <c r="B6" s="1" t="s">
        <v>22</v>
      </c>
      <c r="C6" s="38">
        <v>41316</v>
      </c>
      <c r="D6" s="16"/>
      <c r="E6" s="16">
        <f>C6*D6</f>
        <v>0</v>
      </c>
      <c r="F6" s="16" t="s">
        <v>9</v>
      </c>
      <c r="G6" s="16"/>
      <c r="H6" s="24">
        <f>+E6+G6</f>
        <v>0</v>
      </c>
    </row>
    <row r="7" spans="1:14" ht="36" customHeight="1" x14ac:dyDescent="0.25">
      <c r="A7" s="5">
        <v>2</v>
      </c>
      <c r="B7" s="6" t="s">
        <v>10</v>
      </c>
      <c r="C7" s="40" t="s">
        <v>40</v>
      </c>
      <c r="D7" s="16"/>
      <c r="E7" s="16"/>
      <c r="F7" s="16"/>
      <c r="G7" s="16"/>
      <c r="H7" s="24"/>
    </row>
    <row r="8" spans="1:14" ht="60" x14ac:dyDescent="0.25">
      <c r="A8" s="5">
        <v>3</v>
      </c>
      <c r="B8" s="1" t="s">
        <v>11</v>
      </c>
      <c r="C8" s="40" t="s">
        <v>40</v>
      </c>
      <c r="D8" s="16"/>
      <c r="E8" s="16"/>
      <c r="F8" s="16"/>
      <c r="G8" s="16"/>
      <c r="H8" s="24"/>
    </row>
    <row r="9" spans="1:14" ht="60" x14ac:dyDescent="0.25">
      <c r="A9" s="5">
        <v>4</v>
      </c>
      <c r="B9" s="1" t="s">
        <v>12</v>
      </c>
      <c r="C9" s="38">
        <v>41316</v>
      </c>
      <c r="D9" s="16"/>
      <c r="E9" s="16">
        <f>C9*D9</f>
        <v>0</v>
      </c>
      <c r="F9" s="16"/>
      <c r="G9" s="16"/>
      <c r="H9" s="24">
        <f>E9+G9</f>
        <v>0</v>
      </c>
    </row>
    <row r="10" spans="1:14" s="11" customFormat="1" ht="28.5" customHeight="1" x14ac:dyDescent="0.25">
      <c r="A10" s="60" t="s">
        <v>7</v>
      </c>
      <c r="B10" s="61"/>
      <c r="C10" s="61"/>
      <c r="D10" s="62"/>
      <c r="E10" s="30">
        <f>SUM(E6:E9)</f>
        <v>0</v>
      </c>
      <c r="F10" s="10"/>
      <c r="G10" s="30">
        <f>SUM(G6:G9)</f>
        <v>0</v>
      </c>
      <c r="H10" s="30">
        <f>SUM(H6:H9)</f>
        <v>0</v>
      </c>
    </row>
    <row r="11" spans="1:14" s="11" customFormat="1" ht="30" customHeight="1" x14ac:dyDescent="0.25">
      <c r="A11" s="17"/>
      <c r="B11" s="17"/>
      <c r="C11" s="17"/>
      <c r="D11" s="17"/>
      <c r="E11" s="18"/>
      <c r="F11" s="18"/>
      <c r="G11" s="18"/>
      <c r="H11" s="18"/>
    </row>
    <row r="12" spans="1:14" ht="29.25" customHeight="1" x14ac:dyDescent="0.25">
      <c r="A12" s="63" t="s">
        <v>35</v>
      </c>
      <c r="B12" s="64"/>
      <c r="C12" s="64"/>
      <c r="D12" s="64"/>
      <c r="E12" s="64"/>
      <c r="F12" s="64"/>
      <c r="G12" s="64"/>
      <c r="H12" s="65"/>
    </row>
    <row r="13" spans="1:14" s="15" customFormat="1" ht="12" x14ac:dyDescent="0.2">
      <c r="A13" s="13"/>
      <c r="B13" s="13"/>
      <c r="C13" s="14">
        <v>1</v>
      </c>
      <c r="D13" s="14">
        <v>2</v>
      </c>
      <c r="E13" s="14">
        <v>3</v>
      </c>
      <c r="F13" s="14">
        <v>4</v>
      </c>
      <c r="G13" s="14">
        <v>5</v>
      </c>
      <c r="H13" s="14">
        <v>6</v>
      </c>
    </row>
    <row r="14" spans="1:14" s="12" customFormat="1" ht="90" x14ac:dyDescent="0.25">
      <c r="A14" s="8" t="s">
        <v>17</v>
      </c>
      <c r="B14" s="9" t="s">
        <v>0</v>
      </c>
      <c r="C14" s="10" t="s">
        <v>13</v>
      </c>
      <c r="D14" s="10" t="s">
        <v>5</v>
      </c>
      <c r="E14" s="10" t="s">
        <v>1</v>
      </c>
      <c r="F14" s="10" t="s">
        <v>2</v>
      </c>
      <c r="G14" s="10" t="s">
        <v>3</v>
      </c>
      <c r="H14" s="10" t="s">
        <v>4</v>
      </c>
    </row>
    <row r="15" spans="1:14" ht="75" x14ac:dyDescent="0.25">
      <c r="A15" s="5">
        <v>1</v>
      </c>
      <c r="B15" s="1" t="s">
        <v>8</v>
      </c>
      <c r="C15" s="38">
        <v>31007</v>
      </c>
      <c r="D15" s="16"/>
      <c r="E15" s="16">
        <f>C15*D15</f>
        <v>0</v>
      </c>
      <c r="F15" s="16" t="s">
        <v>9</v>
      </c>
      <c r="G15" s="16"/>
      <c r="H15" s="23">
        <f>+E15+G15</f>
        <v>0</v>
      </c>
    </row>
    <row r="16" spans="1:14" ht="36.75" customHeight="1" x14ac:dyDescent="0.25">
      <c r="A16" s="5">
        <v>2</v>
      </c>
      <c r="B16" s="6" t="s">
        <v>10</v>
      </c>
      <c r="C16" s="40" t="s">
        <v>40</v>
      </c>
      <c r="D16" s="16"/>
      <c r="E16" s="16"/>
      <c r="F16" s="16"/>
      <c r="G16" s="16"/>
      <c r="H16" s="23"/>
    </row>
    <row r="17" spans="1:8" ht="60" x14ac:dyDescent="0.25">
      <c r="A17" s="5">
        <v>3</v>
      </c>
      <c r="B17" s="1" t="s">
        <v>11</v>
      </c>
      <c r="C17" s="40" t="s">
        <v>40</v>
      </c>
      <c r="D17" s="16"/>
      <c r="E17" s="16"/>
      <c r="F17" s="16"/>
      <c r="G17" s="16"/>
      <c r="H17" s="23"/>
    </row>
    <row r="18" spans="1:8" ht="60" x14ac:dyDescent="0.25">
      <c r="A18" s="5">
        <v>4</v>
      </c>
      <c r="B18" s="1" t="s">
        <v>12</v>
      </c>
      <c r="C18" s="38">
        <v>31007</v>
      </c>
      <c r="D18" s="16"/>
      <c r="E18" s="16">
        <f>C18*D18</f>
        <v>0</v>
      </c>
      <c r="F18" s="16"/>
      <c r="G18" s="16"/>
      <c r="H18" s="23">
        <f>E18+G18</f>
        <v>0</v>
      </c>
    </row>
    <row r="19" spans="1:8" s="11" customFormat="1" ht="28.5" customHeight="1" x14ac:dyDescent="0.25">
      <c r="A19" s="60" t="s">
        <v>7</v>
      </c>
      <c r="B19" s="61"/>
      <c r="C19" s="61"/>
      <c r="D19" s="62"/>
      <c r="E19" s="32">
        <f>SUM(E15:E18)</f>
        <v>0</v>
      </c>
      <c r="F19" s="10"/>
      <c r="G19" s="32">
        <f>SUM(G15:G18)</f>
        <v>0</v>
      </c>
      <c r="H19" s="32">
        <f>SUM(H15:H18)</f>
        <v>0</v>
      </c>
    </row>
    <row r="20" spans="1:8" s="11" customFormat="1" ht="30.75" customHeight="1" x14ac:dyDescent="0.25">
      <c r="A20" s="17"/>
      <c r="B20" s="17"/>
      <c r="C20" s="17"/>
      <c r="D20" s="17"/>
      <c r="E20" s="18"/>
      <c r="F20" s="18"/>
      <c r="G20" s="18"/>
      <c r="H20" s="18"/>
    </row>
    <row r="21" spans="1:8" s="11" customFormat="1" ht="29.25" customHeight="1" x14ac:dyDescent="0.25">
      <c r="A21" s="63" t="s">
        <v>34</v>
      </c>
      <c r="B21" s="64"/>
      <c r="C21" s="64"/>
      <c r="D21" s="64"/>
      <c r="E21" s="64"/>
      <c r="F21" s="64"/>
      <c r="G21" s="64"/>
      <c r="H21" s="65"/>
    </row>
    <row r="22" spans="1:8" s="15" customFormat="1" ht="12" x14ac:dyDescent="0.2">
      <c r="A22" s="13"/>
      <c r="B22" s="13"/>
      <c r="C22" s="14">
        <v>1</v>
      </c>
      <c r="D22" s="14">
        <v>2</v>
      </c>
      <c r="E22" s="14">
        <v>3</v>
      </c>
      <c r="F22" s="14">
        <v>4</v>
      </c>
      <c r="G22" s="14">
        <v>5</v>
      </c>
      <c r="H22" s="14">
        <v>6</v>
      </c>
    </row>
    <row r="23" spans="1:8" s="11" customFormat="1" ht="90" x14ac:dyDescent="0.25">
      <c r="A23" s="8" t="s">
        <v>17</v>
      </c>
      <c r="B23" s="9" t="s">
        <v>0</v>
      </c>
      <c r="C23" s="10" t="s">
        <v>13</v>
      </c>
      <c r="D23" s="10" t="s">
        <v>5</v>
      </c>
      <c r="E23" s="10" t="s">
        <v>1</v>
      </c>
      <c r="F23" s="10" t="s">
        <v>2</v>
      </c>
      <c r="G23" s="10" t="s">
        <v>3</v>
      </c>
      <c r="H23" s="10" t="s">
        <v>4</v>
      </c>
    </row>
    <row r="24" spans="1:8" ht="75" x14ac:dyDescent="0.25">
      <c r="A24" s="5">
        <v>1</v>
      </c>
      <c r="B24" s="1" t="s">
        <v>8</v>
      </c>
      <c r="C24" s="38">
        <v>57000</v>
      </c>
      <c r="D24" s="16"/>
      <c r="E24" s="16">
        <f>C24*D24</f>
        <v>0</v>
      </c>
      <c r="F24" s="16" t="s">
        <v>9</v>
      </c>
      <c r="G24" s="16"/>
      <c r="H24" s="24">
        <f>E24+G24</f>
        <v>0</v>
      </c>
    </row>
    <row r="25" spans="1:8" ht="37.5" customHeight="1" x14ac:dyDescent="0.25">
      <c r="A25" s="5">
        <v>2</v>
      </c>
      <c r="B25" s="6" t="s">
        <v>10</v>
      </c>
      <c r="C25" s="57" t="s">
        <v>41</v>
      </c>
      <c r="D25" s="16"/>
      <c r="E25" s="16"/>
      <c r="F25" s="16"/>
      <c r="G25" s="16"/>
      <c r="H25" s="24"/>
    </row>
    <row r="26" spans="1:8" ht="60" x14ac:dyDescent="0.25">
      <c r="A26" s="5">
        <v>3</v>
      </c>
      <c r="B26" s="1" t="s">
        <v>11</v>
      </c>
      <c r="C26" s="57" t="s">
        <v>41</v>
      </c>
      <c r="D26" s="16"/>
      <c r="E26" s="16"/>
      <c r="F26" s="16"/>
      <c r="G26" s="16"/>
      <c r="H26" s="24"/>
    </row>
    <row r="27" spans="1:8" ht="60" x14ac:dyDescent="0.25">
      <c r="A27" s="5">
        <v>4</v>
      </c>
      <c r="B27" s="1" t="s">
        <v>12</v>
      </c>
      <c r="C27" s="38">
        <v>57000</v>
      </c>
      <c r="D27" s="16"/>
      <c r="E27" s="16">
        <f>C27*D27</f>
        <v>0</v>
      </c>
      <c r="F27" s="16"/>
      <c r="G27" s="16"/>
      <c r="H27" s="24">
        <f>E27+G27</f>
        <v>0</v>
      </c>
    </row>
    <row r="28" spans="1:8" s="11" customFormat="1" ht="26.25" customHeight="1" x14ac:dyDescent="0.25">
      <c r="A28" s="60" t="s">
        <v>7</v>
      </c>
      <c r="B28" s="61"/>
      <c r="C28" s="61"/>
      <c r="D28" s="62"/>
      <c r="E28" s="30">
        <f>SUM(E24:E27)</f>
        <v>0</v>
      </c>
      <c r="F28" s="10"/>
      <c r="G28" s="30">
        <f>SUM(G24:G27)</f>
        <v>0</v>
      </c>
      <c r="H28" s="30">
        <f>SUM(H24:H27)</f>
        <v>0</v>
      </c>
    </row>
    <row r="29" spans="1:8" s="11" customFormat="1" ht="33" customHeight="1" x14ac:dyDescent="0.25">
      <c r="A29" s="17"/>
      <c r="B29" s="17"/>
      <c r="C29" s="17"/>
      <c r="D29" s="17"/>
      <c r="E29" s="18"/>
      <c r="F29" s="18"/>
      <c r="G29" s="18"/>
      <c r="H29" s="18"/>
    </row>
    <row r="30" spans="1:8" s="11" customFormat="1" ht="31.5" customHeight="1" x14ac:dyDescent="0.25">
      <c r="A30" s="63" t="s">
        <v>33</v>
      </c>
      <c r="B30" s="64"/>
      <c r="C30" s="64"/>
      <c r="D30" s="64"/>
      <c r="E30" s="64"/>
      <c r="F30" s="64"/>
      <c r="G30" s="64"/>
      <c r="H30" s="65"/>
    </row>
    <row r="31" spans="1:8" s="15" customFormat="1" ht="12" x14ac:dyDescent="0.2">
      <c r="A31" s="13"/>
      <c r="B31" s="13"/>
      <c r="C31" s="14">
        <v>1</v>
      </c>
      <c r="D31" s="14">
        <v>2</v>
      </c>
      <c r="E31" s="14">
        <v>3</v>
      </c>
      <c r="F31" s="14">
        <v>4</v>
      </c>
      <c r="G31" s="14">
        <v>5</v>
      </c>
      <c r="H31" s="14">
        <v>6</v>
      </c>
    </row>
    <row r="32" spans="1:8" s="12" customFormat="1" ht="90" x14ac:dyDescent="0.25">
      <c r="A32" s="8" t="s">
        <v>17</v>
      </c>
      <c r="B32" s="9" t="s">
        <v>0</v>
      </c>
      <c r="C32" s="10" t="s">
        <v>13</v>
      </c>
      <c r="D32" s="10" t="s">
        <v>5</v>
      </c>
      <c r="E32" s="10" t="s">
        <v>1</v>
      </c>
      <c r="F32" s="10" t="s">
        <v>2</v>
      </c>
      <c r="G32" s="10" t="s">
        <v>3</v>
      </c>
      <c r="H32" s="10" t="s">
        <v>4</v>
      </c>
    </row>
    <row r="33" spans="1:9" ht="75" x14ac:dyDescent="0.25">
      <c r="A33" s="5">
        <v>1</v>
      </c>
      <c r="B33" s="1" t="s">
        <v>8</v>
      </c>
      <c r="C33" s="38">
        <v>136837</v>
      </c>
      <c r="D33" s="16"/>
      <c r="E33" s="16">
        <f>C33*D33</f>
        <v>0</v>
      </c>
      <c r="F33" s="16" t="s">
        <v>9</v>
      </c>
      <c r="G33" s="16"/>
      <c r="H33" s="24">
        <f>E33+G33</f>
        <v>0</v>
      </c>
    </row>
    <row r="34" spans="1:9" ht="35.25" customHeight="1" x14ac:dyDescent="0.25">
      <c r="A34" s="5">
        <v>2</v>
      </c>
      <c r="B34" s="6" t="s">
        <v>10</v>
      </c>
      <c r="C34" s="40" t="s">
        <v>40</v>
      </c>
      <c r="D34" s="16"/>
      <c r="E34" s="16"/>
      <c r="F34" s="16"/>
      <c r="G34" s="16"/>
      <c r="H34" s="24"/>
    </row>
    <row r="35" spans="1:9" ht="60" x14ac:dyDescent="0.25">
      <c r="A35" s="5">
        <v>3</v>
      </c>
      <c r="B35" s="1" t="s">
        <v>11</v>
      </c>
      <c r="C35" s="40" t="s">
        <v>40</v>
      </c>
      <c r="D35" s="16"/>
      <c r="E35" s="16"/>
      <c r="F35" s="16"/>
      <c r="G35" s="16"/>
      <c r="H35" s="24"/>
    </row>
    <row r="36" spans="1:9" ht="60" x14ac:dyDescent="0.25">
      <c r="A36" s="5">
        <v>4</v>
      </c>
      <c r="B36" s="1" t="s">
        <v>12</v>
      </c>
      <c r="C36" s="38">
        <v>136837</v>
      </c>
      <c r="D36" s="16"/>
      <c r="E36" s="16">
        <f>C36*D36</f>
        <v>0</v>
      </c>
      <c r="F36" s="16"/>
      <c r="G36" s="16"/>
      <c r="H36" s="24">
        <f>E36+G36</f>
        <v>0</v>
      </c>
    </row>
    <row r="37" spans="1:9" s="11" customFormat="1" ht="30" customHeight="1" x14ac:dyDescent="0.25">
      <c r="A37" s="60" t="s">
        <v>7</v>
      </c>
      <c r="B37" s="61"/>
      <c r="C37" s="61"/>
      <c r="D37" s="62"/>
      <c r="E37" s="30">
        <f>SUM(E33:E36)</f>
        <v>0</v>
      </c>
      <c r="F37" s="10"/>
      <c r="G37" s="30">
        <f>SUM(G33:G36)</f>
        <v>0</v>
      </c>
      <c r="H37" s="30">
        <f>SUM(H33:H36)</f>
        <v>0</v>
      </c>
      <c r="I37" s="31"/>
    </row>
    <row r="38" spans="1:9" s="11" customFormat="1" ht="60" customHeight="1" x14ac:dyDescent="0.25">
      <c r="A38" s="25"/>
      <c r="B38" s="25"/>
      <c r="C38" s="25"/>
      <c r="D38" s="25"/>
      <c r="E38" s="26"/>
      <c r="F38" s="26"/>
      <c r="G38" s="26"/>
      <c r="H38" s="27"/>
    </row>
    <row r="39" spans="1:9" s="11" customFormat="1" ht="22.5" customHeight="1" x14ac:dyDescent="0.25">
      <c r="A39" s="17"/>
      <c r="B39" s="17"/>
      <c r="C39" s="17"/>
      <c r="D39" s="17"/>
      <c r="E39" s="18"/>
      <c r="F39" s="18"/>
      <c r="G39" s="18"/>
      <c r="H39" s="18"/>
    </row>
    <row r="40" spans="1:9" s="11" customFormat="1" ht="30.75" customHeight="1" x14ac:dyDescent="0.25">
      <c r="A40" s="63" t="s">
        <v>32</v>
      </c>
      <c r="B40" s="64"/>
      <c r="C40" s="64"/>
      <c r="D40" s="64"/>
      <c r="E40" s="64"/>
      <c r="F40" s="64"/>
      <c r="G40" s="64"/>
      <c r="H40" s="65"/>
    </row>
    <row r="41" spans="1:9" s="15" customFormat="1" ht="13.5" customHeight="1" x14ac:dyDescent="0.2">
      <c r="A41" s="13"/>
      <c r="B41" s="13"/>
      <c r="C41" s="14">
        <v>1</v>
      </c>
      <c r="D41" s="14">
        <v>2</v>
      </c>
      <c r="E41" s="14">
        <v>3</v>
      </c>
      <c r="F41" s="14">
        <v>4</v>
      </c>
      <c r="G41" s="14">
        <v>5</v>
      </c>
      <c r="H41" s="14">
        <v>6</v>
      </c>
    </row>
    <row r="42" spans="1:9" s="11" customFormat="1" ht="90" x14ac:dyDescent="0.25">
      <c r="A42" s="8" t="s">
        <v>17</v>
      </c>
      <c r="B42" s="9" t="s">
        <v>0</v>
      </c>
      <c r="C42" s="10" t="s">
        <v>13</v>
      </c>
      <c r="D42" s="10" t="s">
        <v>5</v>
      </c>
      <c r="E42" s="10" t="s">
        <v>1</v>
      </c>
      <c r="F42" s="10" t="s">
        <v>2</v>
      </c>
      <c r="G42" s="10" t="s">
        <v>3</v>
      </c>
      <c r="H42" s="10" t="s">
        <v>4</v>
      </c>
    </row>
    <row r="43" spans="1:9" ht="75" x14ac:dyDescent="0.25">
      <c r="A43" s="5">
        <v>1</v>
      </c>
      <c r="B43" s="2" t="s">
        <v>8</v>
      </c>
      <c r="C43" s="38">
        <v>303036</v>
      </c>
      <c r="D43" s="16"/>
      <c r="E43" s="16">
        <f>C43*D43</f>
        <v>0</v>
      </c>
      <c r="F43" s="16"/>
      <c r="G43" s="16"/>
      <c r="H43" s="24">
        <f>E43+G43</f>
        <v>0</v>
      </c>
    </row>
    <row r="44" spans="1:9" ht="36" customHeight="1" x14ac:dyDescent="0.25">
      <c r="A44" s="5">
        <v>2</v>
      </c>
      <c r="B44" s="6" t="s">
        <v>15</v>
      </c>
      <c r="C44" s="40" t="s">
        <v>40</v>
      </c>
      <c r="D44" s="16"/>
      <c r="E44" s="16"/>
      <c r="F44" s="16"/>
      <c r="G44" s="16"/>
      <c r="H44" s="24"/>
    </row>
    <row r="45" spans="1:9" ht="60" x14ac:dyDescent="0.25">
      <c r="A45" s="5">
        <v>3</v>
      </c>
      <c r="B45" s="35" t="s">
        <v>14</v>
      </c>
      <c r="C45" s="40" t="s">
        <v>28</v>
      </c>
      <c r="D45" s="16"/>
      <c r="E45" s="16"/>
      <c r="F45" s="16"/>
      <c r="G45" s="16"/>
      <c r="H45" s="24"/>
    </row>
    <row r="46" spans="1:9" ht="60" x14ac:dyDescent="0.25">
      <c r="A46" s="5">
        <v>4</v>
      </c>
      <c r="B46" s="2" t="s">
        <v>12</v>
      </c>
      <c r="C46" s="38">
        <v>303036</v>
      </c>
      <c r="D46" s="16"/>
      <c r="E46" s="16">
        <f>C46*D46</f>
        <v>0</v>
      </c>
      <c r="F46" s="16"/>
      <c r="G46" s="16"/>
      <c r="H46" s="24">
        <f>E46+G46</f>
        <v>0</v>
      </c>
    </row>
    <row r="47" spans="1:9" ht="29.25" customHeight="1" x14ac:dyDescent="0.25">
      <c r="A47" s="67" t="s">
        <v>7</v>
      </c>
      <c r="B47" s="68"/>
      <c r="C47" s="68"/>
      <c r="D47" s="69"/>
      <c r="E47" s="28">
        <f>SUM(E43:E46)</f>
        <v>0</v>
      </c>
      <c r="F47" s="29"/>
      <c r="G47" s="28">
        <f>SUM(G43:G46)</f>
        <v>0</v>
      </c>
      <c r="H47" s="28">
        <f>SUM(H43:H46)</f>
        <v>0</v>
      </c>
    </row>
    <row r="48" spans="1:9" ht="33" customHeight="1" x14ac:dyDescent="0.25">
      <c r="A48" s="21"/>
      <c r="B48" s="21"/>
      <c r="C48" s="21"/>
      <c r="D48" s="21"/>
      <c r="E48" s="22"/>
      <c r="F48" s="22"/>
      <c r="G48" s="22"/>
      <c r="H48" s="22"/>
    </row>
    <row r="49" spans="1:14" ht="32.25" customHeight="1" x14ac:dyDescent="0.25">
      <c r="A49" s="63" t="s">
        <v>31</v>
      </c>
      <c r="B49" s="64"/>
      <c r="C49" s="64"/>
      <c r="D49" s="64"/>
      <c r="E49" s="64"/>
      <c r="F49" s="64"/>
      <c r="G49" s="64"/>
      <c r="H49" s="65"/>
    </row>
    <row r="50" spans="1:14" ht="15.75" customHeight="1" x14ac:dyDescent="0.25">
      <c r="A50" s="13"/>
      <c r="B50" s="13"/>
      <c r="C50" s="14">
        <v>1</v>
      </c>
      <c r="D50" s="14">
        <v>2</v>
      </c>
      <c r="E50" s="14">
        <v>3</v>
      </c>
      <c r="F50" s="14">
        <v>4</v>
      </c>
      <c r="G50" s="14">
        <v>5</v>
      </c>
      <c r="H50" s="14">
        <v>6</v>
      </c>
    </row>
    <row r="51" spans="1:14" ht="87" customHeight="1" x14ac:dyDescent="0.25">
      <c r="A51" s="8" t="s">
        <v>17</v>
      </c>
      <c r="B51" s="9" t="s">
        <v>0</v>
      </c>
      <c r="C51" s="10" t="s">
        <v>13</v>
      </c>
      <c r="D51" s="10" t="s">
        <v>5</v>
      </c>
      <c r="E51" s="10" t="s">
        <v>1</v>
      </c>
      <c r="F51" s="10" t="s">
        <v>2</v>
      </c>
      <c r="G51" s="10" t="s">
        <v>3</v>
      </c>
      <c r="H51" s="10" t="s">
        <v>4</v>
      </c>
    </row>
    <row r="52" spans="1:14" ht="84.75" customHeight="1" x14ac:dyDescent="0.25">
      <c r="A52" s="5">
        <v>1</v>
      </c>
      <c r="B52" s="2" t="s">
        <v>8</v>
      </c>
      <c r="C52" s="38">
        <v>953939</v>
      </c>
      <c r="D52" s="16"/>
      <c r="E52" s="16">
        <f>C52*D52</f>
        <v>0</v>
      </c>
      <c r="F52" s="16"/>
      <c r="G52" s="16"/>
      <c r="H52" s="24">
        <f>E52+G52</f>
        <v>0</v>
      </c>
    </row>
    <row r="53" spans="1:14" ht="31.5" customHeight="1" x14ac:dyDescent="0.25">
      <c r="A53" s="5">
        <v>2</v>
      </c>
      <c r="B53" s="6" t="s">
        <v>15</v>
      </c>
      <c r="C53" s="57" t="s">
        <v>41</v>
      </c>
      <c r="D53" s="16"/>
      <c r="E53" s="16"/>
      <c r="F53" s="16"/>
      <c r="G53" s="16"/>
      <c r="H53" s="24"/>
    </row>
    <row r="54" spans="1:14" ht="63.75" customHeight="1" x14ac:dyDescent="0.25">
      <c r="A54" s="5">
        <v>3</v>
      </c>
      <c r="B54" s="35" t="s">
        <v>14</v>
      </c>
      <c r="C54" s="40" t="s">
        <v>23</v>
      </c>
      <c r="D54" s="16"/>
      <c r="E54" s="16"/>
      <c r="F54" s="16"/>
      <c r="G54" s="16"/>
      <c r="H54" s="24"/>
      <c r="L54" s="26"/>
      <c r="M54" s="26"/>
      <c r="N54" s="33"/>
    </row>
    <row r="55" spans="1:14" ht="73.5" customHeight="1" x14ac:dyDescent="0.25">
      <c r="A55" s="5">
        <v>4</v>
      </c>
      <c r="B55" s="2" t="s">
        <v>12</v>
      </c>
      <c r="C55" s="38">
        <v>953939</v>
      </c>
      <c r="D55" s="16"/>
      <c r="E55" s="16">
        <f>C55*D55</f>
        <v>0</v>
      </c>
      <c r="F55" s="16"/>
      <c r="G55" s="16"/>
      <c r="H55" s="24">
        <f>E55+G55</f>
        <v>0</v>
      </c>
    </row>
    <row r="56" spans="1:14" ht="27.75" customHeight="1" x14ac:dyDescent="0.25">
      <c r="A56" s="67" t="s">
        <v>7</v>
      </c>
      <c r="B56" s="68"/>
      <c r="C56" s="68"/>
      <c r="D56" s="69"/>
      <c r="E56" s="28">
        <f>SUM(E52:E55)</f>
        <v>0</v>
      </c>
      <c r="F56" s="29"/>
      <c r="G56" s="28">
        <f>SUM(G52:G55)</f>
        <v>0</v>
      </c>
      <c r="H56" s="28">
        <f>SUM(H52:H55)</f>
        <v>0</v>
      </c>
    </row>
    <row r="57" spans="1:14" ht="29.25" customHeight="1" x14ac:dyDescent="0.25">
      <c r="A57" s="21"/>
      <c r="B57" s="21"/>
      <c r="C57" s="21"/>
      <c r="D57" s="21"/>
      <c r="E57" s="22"/>
      <c r="F57" s="22"/>
      <c r="G57" s="22"/>
      <c r="H57" s="22"/>
    </row>
    <row r="58" spans="1:14" x14ac:dyDescent="0.25">
      <c r="A58" s="66"/>
      <c r="B58" s="66"/>
    </row>
    <row r="59" spans="1:14" x14ac:dyDescent="0.25">
      <c r="B59" s="7"/>
      <c r="C59" s="70"/>
      <c r="D59" s="70"/>
      <c r="E59" s="71"/>
      <c r="F59" s="71"/>
      <c r="G59" s="71"/>
      <c r="H59" s="71"/>
      <c r="I59" s="71"/>
      <c r="J59" s="71"/>
      <c r="K59" s="71"/>
      <c r="L59" s="71"/>
    </row>
    <row r="60" spans="1:14" x14ac:dyDescent="0.25">
      <c r="A60" s="4"/>
      <c r="B60" s="7"/>
      <c r="C60" s="70"/>
      <c r="D60" s="70"/>
      <c r="E60" s="71"/>
      <c r="F60" s="71"/>
      <c r="G60" s="71"/>
      <c r="H60" s="71"/>
      <c r="I60" s="71"/>
      <c r="J60" s="71"/>
      <c r="K60" s="71"/>
      <c r="L60" s="71"/>
    </row>
    <row r="61" spans="1:14" ht="34.5" customHeight="1" x14ac:dyDescent="0.25">
      <c r="A61" s="67" t="s">
        <v>39</v>
      </c>
      <c r="B61" s="68"/>
      <c r="C61" s="68"/>
      <c r="D61" s="68"/>
      <c r="E61" s="68"/>
      <c r="F61" s="68"/>
      <c r="G61" s="68"/>
      <c r="H61" s="69"/>
      <c r="I61" s="39"/>
      <c r="J61" s="39"/>
      <c r="K61" s="39"/>
      <c r="L61" s="39"/>
    </row>
    <row r="62" spans="1:14" x14ac:dyDescent="0.25">
      <c r="A62" s="49"/>
      <c r="B62" s="49"/>
      <c r="C62" s="44">
        <v>1</v>
      </c>
      <c r="D62" s="44">
        <v>2</v>
      </c>
      <c r="E62" s="44">
        <v>3</v>
      </c>
      <c r="F62" s="44">
        <v>4</v>
      </c>
      <c r="G62" s="43">
        <v>5</v>
      </c>
      <c r="H62" s="43">
        <v>6</v>
      </c>
      <c r="I62" s="74"/>
      <c r="J62" s="74"/>
    </row>
    <row r="63" spans="1:14" ht="90" x14ac:dyDescent="0.25">
      <c r="A63" s="8" t="s">
        <v>17</v>
      </c>
      <c r="B63" s="9" t="s">
        <v>0</v>
      </c>
      <c r="C63" s="10" t="s">
        <v>13</v>
      </c>
      <c r="D63" s="10" t="s">
        <v>5</v>
      </c>
      <c r="E63" s="10" t="s">
        <v>1</v>
      </c>
      <c r="F63" s="10" t="s">
        <v>2</v>
      </c>
      <c r="G63" s="10" t="s">
        <v>3</v>
      </c>
      <c r="H63" s="10" t="s">
        <v>4</v>
      </c>
    </row>
    <row r="64" spans="1:14" ht="75" x14ac:dyDescent="0.25">
      <c r="A64" s="50">
        <v>1</v>
      </c>
      <c r="B64" s="2" t="s">
        <v>8</v>
      </c>
      <c r="C64" s="38">
        <v>150626</v>
      </c>
      <c r="D64" s="47"/>
      <c r="E64" s="45">
        <f>C64*D64</f>
        <v>0</v>
      </c>
      <c r="F64" s="47"/>
      <c r="G64" s="47"/>
      <c r="H64" s="54">
        <f>E64+G64</f>
        <v>0</v>
      </c>
      <c r="I64" s="46"/>
      <c r="J64" s="46"/>
    </row>
    <row r="65" spans="1:15" ht="30" x14ac:dyDescent="0.25">
      <c r="A65" s="5">
        <v>2</v>
      </c>
      <c r="B65" s="6" t="s">
        <v>15</v>
      </c>
      <c r="C65" s="57" t="s">
        <v>41</v>
      </c>
      <c r="D65" s="44"/>
      <c r="E65" s="44"/>
      <c r="F65" s="44"/>
      <c r="G65" s="44"/>
      <c r="H65" s="44"/>
    </row>
    <row r="66" spans="1:15" ht="60" x14ac:dyDescent="0.25">
      <c r="A66" s="5">
        <v>3</v>
      </c>
      <c r="B66" s="35" t="s">
        <v>14</v>
      </c>
      <c r="C66" s="40" t="s">
        <v>29</v>
      </c>
      <c r="D66" s="44"/>
      <c r="E66" s="44"/>
      <c r="F66" s="44"/>
      <c r="G66" s="44"/>
      <c r="H66" s="44"/>
    </row>
    <row r="67" spans="1:15" ht="60" x14ac:dyDescent="0.25">
      <c r="A67" s="5">
        <v>4</v>
      </c>
      <c r="B67" s="2" t="s">
        <v>12</v>
      </c>
      <c r="C67" s="38">
        <v>150626</v>
      </c>
      <c r="D67" s="48"/>
      <c r="E67" s="52">
        <f>C67*D67</f>
        <v>0</v>
      </c>
      <c r="F67" s="48"/>
      <c r="G67" s="48"/>
      <c r="H67" s="56">
        <f>E67+G67</f>
        <v>0</v>
      </c>
    </row>
    <row r="68" spans="1:15" ht="30.75" customHeight="1" x14ac:dyDescent="0.25">
      <c r="A68" s="67" t="s">
        <v>7</v>
      </c>
      <c r="B68" s="72"/>
      <c r="C68" s="72"/>
      <c r="D68" s="73"/>
      <c r="E68" s="53">
        <f>SUM(E64:E67)</f>
        <v>0</v>
      </c>
      <c r="F68" s="48"/>
      <c r="G68" s="48"/>
      <c r="H68" s="55">
        <f>SUM(H64:H67)</f>
        <v>0</v>
      </c>
    </row>
    <row r="69" spans="1:15" x14ac:dyDescent="0.25">
      <c r="D69" s="36"/>
      <c r="E69" s="36"/>
      <c r="F69" s="36"/>
      <c r="G69" s="36"/>
    </row>
    <row r="72" spans="1:15" x14ac:dyDescent="0.25">
      <c r="A72" s="41" t="s">
        <v>16</v>
      </c>
    </row>
    <row r="73" spans="1:15" x14ac:dyDescent="0.25">
      <c r="B73" t="s">
        <v>18</v>
      </c>
      <c r="C73" t="s">
        <v>21</v>
      </c>
      <c r="E73" s="74" t="s">
        <v>30</v>
      </c>
      <c r="F73" s="74"/>
      <c r="G73" s="74"/>
      <c r="H73" s="74"/>
      <c r="I73" s="74"/>
      <c r="J73" s="74"/>
      <c r="K73" s="74"/>
      <c r="L73" s="74"/>
      <c r="M73" s="74"/>
      <c r="N73" s="74"/>
      <c r="O73" s="74"/>
    </row>
    <row r="74" spans="1:15" x14ac:dyDescent="0.25">
      <c r="B74" t="s">
        <v>19</v>
      </c>
      <c r="C74" t="s">
        <v>21</v>
      </c>
      <c r="E74" s="74" t="s">
        <v>37</v>
      </c>
      <c r="F74" s="74"/>
      <c r="G74" s="74"/>
      <c r="H74" s="74"/>
      <c r="I74" s="74"/>
      <c r="J74" s="74"/>
      <c r="K74" s="74"/>
      <c r="L74" s="74"/>
      <c r="M74" s="74"/>
      <c r="N74" s="74"/>
      <c r="O74" s="74"/>
    </row>
    <row r="75" spans="1:15" x14ac:dyDescent="0.25">
      <c r="B75" t="s">
        <v>20</v>
      </c>
      <c r="C75" t="s">
        <v>21</v>
      </c>
      <c r="E75" s="51" t="s">
        <v>38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</row>
    <row r="78" spans="1:15" x14ac:dyDescent="0.25">
      <c r="A78" t="s">
        <v>27</v>
      </c>
    </row>
    <row r="82" spans="4:8" x14ac:dyDescent="0.25">
      <c r="D82" s="42" t="s">
        <v>24</v>
      </c>
      <c r="E82" s="42"/>
      <c r="F82" s="42"/>
      <c r="G82" s="42"/>
      <c r="H82" s="42"/>
    </row>
    <row r="83" spans="4:8" x14ac:dyDescent="0.25">
      <c r="D83" s="42" t="s">
        <v>25</v>
      </c>
      <c r="E83" s="42"/>
      <c r="F83" s="42"/>
      <c r="G83" s="42"/>
      <c r="H83" s="42"/>
    </row>
    <row r="84" spans="4:8" x14ac:dyDescent="0.25">
      <c r="D84" s="42"/>
      <c r="E84" s="42"/>
      <c r="F84" s="42"/>
      <c r="G84" s="42"/>
      <c r="H84" s="42"/>
    </row>
  </sheetData>
  <mergeCells count="24">
    <mergeCell ref="A68:D68"/>
    <mergeCell ref="E73:O73"/>
    <mergeCell ref="E74:O74"/>
    <mergeCell ref="A61:H61"/>
    <mergeCell ref="I62:J62"/>
    <mergeCell ref="C59:D59"/>
    <mergeCell ref="C60:D60"/>
    <mergeCell ref="E59:L59"/>
    <mergeCell ref="E60:L60"/>
    <mergeCell ref="A3:H3"/>
    <mergeCell ref="G1:H1"/>
    <mergeCell ref="B1:E1"/>
    <mergeCell ref="A10:D10"/>
    <mergeCell ref="A12:H12"/>
    <mergeCell ref="A58:B58"/>
    <mergeCell ref="A40:H40"/>
    <mergeCell ref="A47:D47"/>
    <mergeCell ref="A19:D19"/>
    <mergeCell ref="A21:H21"/>
    <mergeCell ref="A28:D28"/>
    <mergeCell ref="A30:H30"/>
    <mergeCell ref="A37:D37"/>
    <mergeCell ref="A49:H49"/>
    <mergeCell ref="A56:D56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2022</vt:lpstr>
      <vt:lpstr>'Formularz cenowy 2022'!Obszar_wydruku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Anna Szadkowska-Czupa</cp:lastModifiedBy>
  <cp:lastPrinted>2022-03-07T14:55:24Z</cp:lastPrinted>
  <dcterms:created xsi:type="dcterms:W3CDTF">2016-01-26T11:35:39Z</dcterms:created>
  <dcterms:modified xsi:type="dcterms:W3CDTF">2022-03-14T14:33:52Z</dcterms:modified>
</cp:coreProperties>
</file>