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3.2023_UL 3\SA.27.1.13.2023 Załączniki\Załącznik nr 1\"/>
    </mc:Choice>
  </mc:AlternateContent>
  <xr:revisionPtr revIDLastSave="0" documentId="13_ncr:1_{837B772D-8ECD-4CA6-9896-31C7465B0A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5" i="2" l="1"/>
  <c r="I74" i="2"/>
  <c r="I73" i="2"/>
  <c r="I72" i="2"/>
  <c r="K71" i="2"/>
  <c r="L71" i="2" s="1"/>
  <c r="I71" i="2"/>
  <c r="K70" i="2"/>
  <c r="L70" i="2" s="1"/>
  <c r="I70" i="2"/>
  <c r="I69" i="2"/>
  <c r="I68" i="2"/>
  <c r="K68" i="2" s="1"/>
  <c r="L68" i="2" s="1"/>
  <c r="L67" i="2"/>
  <c r="K67" i="2"/>
  <c r="I67" i="2"/>
  <c r="I66" i="2"/>
  <c r="K66" i="2" s="1"/>
  <c r="I65" i="2"/>
  <c r="I64" i="2"/>
  <c r="K64" i="2" s="1"/>
  <c r="L64" i="2" s="1"/>
  <c r="K63" i="2"/>
  <c r="L63" i="2" s="1"/>
  <c r="I63" i="2"/>
  <c r="K62" i="2"/>
  <c r="I62" i="2"/>
  <c r="L62" i="2" s="1"/>
  <c r="I61" i="2"/>
  <c r="I60" i="2"/>
  <c r="K60" i="2" s="1"/>
  <c r="L60" i="2" s="1"/>
  <c r="L59" i="2"/>
  <c r="K59" i="2"/>
  <c r="I59" i="2"/>
  <c r="I58" i="2"/>
  <c r="I57" i="2"/>
  <c r="I56" i="2"/>
  <c r="K56" i="2" s="1"/>
  <c r="L56" i="2" s="1"/>
  <c r="K55" i="2"/>
  <c r="L55" i="2" s="1"/>
  <c r="I55" i="2"/>
  <c r="K54" i="2"/>
  <c r="I54" i="2"/>
  <c r="L54" i="2" s="1"/>
  <c r="I53" i="2"/>
  <c r="I52" i="2"/>
  <c r="K52" i="2" s="1"/>
  <c r="L52" i="2" s="1"/>
  <c r="L51" i="2"/>
  <c r="K51" i="2"/>
  <c r="I51" i="2"/>
  <c r="I50" i="2"/>
  <c r="I47" i="2"/>
  <c r="I42" i="2"/>
  <c r="K42" i="2" s="1"/>
  <c r="L42" i="2" s="1"/>
  <c r="K37" i="2"/>
  <c r="L37" i="2" s="1"/>
  <c r="I37" i="2"/>
  <c r="I32" i="2"/>
  <c r="L57" i="2" l="1"/>
  <c r="L73" i="2"/>
  <c r="L58" i="2"/>
  <c r="L53" i="2"/>
  <c r="K74" i="2"/>
  <c r="L74" i="2" s="1"/>
  <c r="K32" i="2"/>
  <c r="L32" i="2" s="1"/>
  <c r="K50" i="2"/>
  <c r="L50" i="2" s="1"/>
  <c r="K58" i="2"/>
  <c r="K53" i="2"/>
  <c r="K61" i="2"/>
  <c r="L61" i="2" s="1"/>
  <c r="L66" i="2"/>
  <c r="K69" i="2"/>
  <c r="L69" i="2" s="1"/>
  <c r="K72" i="2"/>
  <c r="L72" i="2" s="1"/>
  <c r="K75" i="2"/>
  <c r="L75" i="2" s="1"/>
  <c r="F77" i="2"/>
  <c r="K47" i="2"/>
  <c r="L47" i="2" s="1"/>
  <c r="K57" i="2"/>
  <c r="K65" i="2"/>
  <c r="L65" i="2" s="1"/>
  <c r="K73" i="2"/>
  <c r="F78" i="2" l="1"/>
  <c r="B26" i="2" s="1"/>
</calcChain>
</file>

<file path=xl/sharedStrings.xml><?xml version="1.0" encoding="utf-8"?>
<sst xmlns="http://schemas.openxmlformats.org/spreadsheetml/2006/main" count="208" uniqueCount="131">
  <si>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</si>
  <si>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</si>
  <si>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</si>
  <si>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</si>
  <si>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</si>
  <si>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</si>
  <si>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</si>
  <si>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</si>
  <si>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</si>
  <si>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</si>
  <si>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</si>
  <si>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</si>
  <si>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</si>
  <si>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</si>
  <si>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</si>
  <si>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</si>
  <si>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</si>
  <si>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</si>
  <si>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</si>
  <si>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27</t>
  </si>
  <si>
    <t>OPR-PSPAL</t>
  </si>
  <si>
    <t>Opryski środkami ochrony roślin opryskiwaczem plecakowym z napędem spalinowym</t>
  </si>
  <si>
    <t xml:space="preserve"> 57</t>
  </si>
  <si>
    <t>POP-TAL</t>
  </si>
  <si>
    <t>Poprawianie talerzy - w poprawkach</t>
  </si>
  <si>
    <t>TSZT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</si>
  <si>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</si>
  <si>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</si>
  <si>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</si>
  <si>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</si>
  <si>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</si>
  <si>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</si>
  <si>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</si>
  <si>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</si>
  <si>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</si>
  <si>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</si>
  <si>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</si>
  <si>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</si>
  <si>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</si>
  <si>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</si>
  <si>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</si>
  <si>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</si>
  <si>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</si>
  <si>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</si>
  <si>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</si>
  <si>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</si>
  <si>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</si>
  <si>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</si>
  <si>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</si>
  <si>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</si>
  <si>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</si>
  <si>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</si>
  <si>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</si>
  <si>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</si>
  <si>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</si>
  <si>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</si>
  <si>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</si>
  <si>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</si>
  <si>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</si>
  <si>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</si>
  <si>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</si>
  <si>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</si>
  <si>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</si>
  <si>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</si>
  <si>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</si>
  <si>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</si>
  <si>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</si>
  <si>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</si>
  <si>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</si>
  <si>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</si>
  <si>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</si>
  <si>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</si>
  <si>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</si>
  <si>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</si>
  <si>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</si>
  <si>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</si>
  <si>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</si>
  <si>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</si>
  <si>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</si>
  <si>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</si>
  <si>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</si>
  <si>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</si>
  <si>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</si>
  <si>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</si>
  <si>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</si>
  <si>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</si>
  <si>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</si>
  <si>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</si>
  <si>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</si>
  <si>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</si>
  <si>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</si>
  <si>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</si>
  <si>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</si>
  <si>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</si>
  <si>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</si>
  <si>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</si>
  <si>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</si>
  <si>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</si>
  <si>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</si>
  <si>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</si>
  <si>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</si>
  <si>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</si>
  <si>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</si>
  <si>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</si>
  <si>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</si>
  <si>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</si>
  <si>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</si>
  <si>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</si>
  <si>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</si>
  <si>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</si>
  <si>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</si>
  <si>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</si>
  <si>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</si>
  <si>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</si>
  <si>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</si>
  <si>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</si>
  <si>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</si>
  <si>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</si>
  <si>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</si>
  <si>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</si>
  <si>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</si>
  <si>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</si>
  <si>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</si>
  <si>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</si>
  <si>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</si>
  <si>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</si>
  <si>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</si>
  <si>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</si>
  <si>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</si>
  <si>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Wadium wpłacone w pieniądzu  należy zwrócić na konto:
 …....................................................................................</t>
  </si>
  <si>
    <r>
      <t xml:space="preserve">Odpowiadając na ogłoszenie o przetargu nieograniczonym na „Wykonywanie usług z zakresu gospodarki leśnej na terenie Nadleśnictwa Daleszyce w roku 2024''  składamy niniejszym ofertę na  </t>
    </r>
    <r>
      <rPr>
        <b/>
        <sz val="11"/>
        <color rgb="FF333333"/>
        <rFont val="Arial"/>
        <family val="2"/>
        <charset val="238"/>
      </rPr>
      <t>Część 1 - Pakiet II Gospodarka leśna w leśnictwie Sieraków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</si>
</sst>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7"/>
  <sheetViews>
    <sheetView tabSelected="1" view="pageLayout" zoomScaleNormal="100" zoomScaleSheetLayoutView="100" workbookViewId="0">
      <selection activeCell="I14" sqref="I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115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4" t="s">
        <v>100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2" t="s">
        <v>101</v>
      </c>
      <c r="H11" s="12"/>
      <c r="I11" s="12"/>
      <c r="J11" s="12"/>
      <c r="K11" s="12"/>
      <c r="L11" s="12"/>
      <c r="M11" s="12"/>
      <c r="N11" s="12"/>
    </row>
    <row r="12" spans="2:15" s="1" customFormat="1" ht="7.9" customHeight="1" x14ac:dyDescent="0.2">
      <c r="G12" s="12"/>
      <c r="H12" s="12"/>
      <c r="I12" s="12"/>
      <c r="J12" s="12"/>
      <c r="K12" s="12"/>
      <c r="L12" s="12"/>
      <c r="M12" s="12"/>
      <c r="N12" s="12"/>
    </row>
    <row r="13" spans="2:15" s="1" customFormat="1" ht="20.25" customHeight="1" x14ac:dyDescent="0.2"/>
    <row r="14" spans="2:15" s="1" customFormat="1" ht="24" customHeight="1" x14ac:dyDescent="0.2">
      <c r="E14" s="11" t="s">
        <v>116</v>
      </c>
      <c r="F14" s="11"/>
      <c r="G14" s="11"/>
    </row>
    <row r="15" spans="2:15" s="1" customFormat="1" ht="43.15" customHeight="1" x14ac:dyDescent="0.2"/>
    <row r="16" spans="2:15" s="1" customFormat="1" ht="20.85" customHeight="1" x14ac:dyDescent="0.2">
      <c r="B16" s="17" t="s">
        <v>102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103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104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105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2" t="s">
        <v>130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106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2190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7" t="s">
        <v>107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1577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7" t="s">
        <v>108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7" t="s">
        <v>109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1.78</v>
      </c>
      <c r="H50" s="10">
        <v>0</v>
      </c>
      <c r="I50" s="9">
        <f t="shared" ref="I50:I75" si="0">ROUND(G50* H50,2)</f>
        <v>0</v>
      </c>
      <c r="J50" s="5">
        <v>8</v>
      </c>
      <c r="K50" s="9">
        <f t="shared" ref="K50:K75" si="1">ROUND(I50* J50/100,2)</f>
        <v>0</v>
      </c>
      <c r="L50" s="27">
        <f t="shared" ref="L50:L75" si="2">ROUND(I50+ K50,2)</f>
        <v>0</v>
      </c>
      <c r="M50" s="28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2.68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0.48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24.12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0.48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24.6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13.8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6.77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5.4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10.73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23.43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28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53</v>
      </c>
      <c r="G62" s="8">
        <v>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1.91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7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7">
        <f t="shared" si="2"/>
        <v>0</v>
      </c>
      <c r="M64" s="28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50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4" s="1" customFormat="1" ht="28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50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4" s="1" customFormat="1" ht="28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53</v>
      </c>
      <c r="G67" s="8">
        <v>18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4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53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53</v>
      </c>
      <c r="G69" s="8">
        <v>160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4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64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64</v>
      </c>
      <c r="G71" s="8">
        <v>357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4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64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4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64</v>
      </c>
      <c r="G73" s="8">
        <v>105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4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64</v>
      </c>
      <c r="G74" s="8">
        <v>34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4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64</v>
      </c>
      <c r="G75" s="8">
        <v>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7">
        <f t="shared" si="2"/>
        <v>0</v>
      </c>
      <c r="M75" s="28"/>
    </row>
    <row r="76" spans="2:14" s="1" customFormat="1" ht="55.9" customHeight="1" x14ac:dyDescent="0.2"/>
    <row r="77" spans="2:14" s="1" customFormat="1" ht="21.4" customHeight="1" x14ac:dyDescent="0.2">
      <c r="B77" s="26" t="s">
        <v>98</v>
      </c>
      <c r="C77" s="26"/>
      <c r="D77" s="26"/>
      <c r="E77" s="26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" customHeight="1" x14ac:dyDescent="0.2">
      <c r="B78" s="26" t="s">
        <v>99</v>
      </c>
      <c r="C78" s="26"/>
      <c r="D78" s="26"/>
      <c r="E78" s="26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18" t="s">
        <v>117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110.1" customHeight="1" x14ac:dyDescent="0.2">
      <c r="B82" s="18" t="s">
        <v>118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5.25" customHeight="1" x14ac:dyDescent="0.2"/>
    <row r="84" spans="2:14" s="1" customFormat="1" ht="110.1" customHeight="1" x14ac:dyDescent="0.2">
      <c r="B84" s="25" t="s">
        <v>119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5.25" customHeight="1" x14ac:dyDescent="0.2"/>
    <row r="86" spans="2:14" s="1" customFormat="1" ht="37.9" customHeight="1" x14ac:dyDescent="0.2">
      <c r="B86" s="20" t="s">
        <v>111</v>
      </c>
      <c r="C86" s="20"/>
      <c r="D86" s="20"/>
      <c r="E86" s="20"/>
      <c r="F86" s="35" t="s">
        <v>112</v>
      </c>
      <c r="G86" s="35"/>
      <c r="H86" s="35"/>
      <c r="I86" s="35"/>
      <c r="J86" s="35"/>
      <c r="K86" s="35"/>
      <c r="L86" s="35"/>
    </row>
    <row r="87" spans="2:14" s="1" customFormat="1" ht="28.7" customHeight="1" x14ac:dyDescent="0.2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7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7" customHeight="1" x14ac:dyDescent="0.2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7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.65" customHeight="1" x14ac:dyDescent="0.2"/>
    <row r="92" spans="2:14" s="1" customFormat="1" ht="203.1" customHeight="1" x14ac:dyDescent="0.2">
      <c r="B92" s="18" t="s">
        <v>120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" customFormat="1" ht="2.65" customHeight="1" x14ac:dyDescent="0.2"/>
    <row r="94" spans="2:14" s="1" customFormat="1" ht="36.950000000000003" customHeight="1" x14ac:dyDescent="0.2">
      <c r="B94" s="19" t="s">
        <v>121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2.65" customHeight="1" x14ac:dyDescent="0.2"/>
    <row r="96" spans="2:14" s="1" customFormat="1" ht="37.9" customHeight="1" x14ac:dyDescent="0.2">
      <c r="B96" s="20" t="s">
        <v>113</v>
      </c>
      <c r="C96" s="20"/>
      <c r="D96" s="20"/>
      <c r="E96" s="20"/>
      <c r="F96" s="36" t="s">
        <v>114</v>
      </c>
      <c r="G96" s="36"/>
      <c r="H96" s="36"/>
      <c r="I96" s="36"/>
      <c r="J96" s="36"/>
      <c r="K96" s="36"/>
      <c r="L96" s="36"/>
    </row>
    <row r="97" spans="2:14" s="1" customFormat="1" ht="28.7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159.94999999999999" customHeight="1" x14ac:dyDescent="0.2">
      <c r="B102" s="18" t="s">
        <v>122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" customFormat="1" ht="2.65" customHeight="1" x14ac:dyDescent="0.2"/>
    <row r="104" spans="2:14" s="1" customFormat="1" ht="54.95" customHeight="1" x14ac:dyDescent="0.2">
      <c r="B104" s="18" t="s">
        <v>123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2.65" customHeight="1" x14ac:dyDescent="0.2"/>
    <row r="106" spans="2:14" s="1" customFormat="1" ht="60" customHeight="1" x14ac:dyDescent="0.2">
      <c r="B106" s="25" t="s">
        <v>124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</row>
    <row r="107" spans="2:14" s="1" customFormat="1" ht="2.65" customHeight="1" x14ac:dyDescent="0.2"/>
    <row r="108" spans="2:14" s="1" customFormat="1" ht="48" customHeight="1" x14ac:dyDescent="0.2">
      <c r="B108" s="25" t="s">
        <v>125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</row>
    <row r="109" spans="2:14" s="1" customFormat="1" ht="2.65" customHeight="1" x14ac:dyDescent="0.2"/>
    <row r="110" spans="2:14" s="1" customFormat="1" ht="125.1" customHeight="1" x14ac:dyDescent="0.2">
      <c r="B110" s="18" t="s">
        <v>126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" customFormat="1" ht="2.65" customHeight="1" x14ac:dyDescent="0.2"/>
    <row r="112" spans="2:14" s="1" customFormat="1" ht="84.95" customHeight="1" x14ac:dyDescent="0.2">
      <c r="B112" s="18" t="s">
        <v>127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0" s="1" customFormat="1" ht="86.85" customHeight="1" x14ac:dyDescent="0.2">
      <c r="B113" s="40" t="s">
        <v>129</v>
      </c>
      <c r="C113" s="41"/>
      <c r="D113" s="41"/>
      <c r="E113" s="41"/>
      <c r="F113" s="41"/>
      <c r="G113" s="41"/>
    </row>
    <row r="114" spans="2:10" s="1" customFormat="1" ht="17.649999999999999" customHeight="1" x14ac:dyDescent="0.2">
      <c r="I114" s="37" t="s">
        <v>110</v>
      </c>
      <c r="J114" s="37"/>
    </row>
    <row r="115" spans="2:10" s="1" customFormat="1" ht="145.15" customHeight="1" x14ac:dyDescent="0.2"/>
    <row r="116" spans="2:10" s="1" customFormat="1" ht="81.599999999999994" customHeight="1" x14ac:dyDescent="0.2">
      <c r="B116" s="21" t="s">
        <v>128</v>
      </c>
      <c r="C116" s="21"/>
      <c r="D116" s="21"/>
      <c r="E116" s="21"/>
      <c r="F116" s="21"/>
      <c r="G116" s="21"/>
      <c r="H116" s="21"/>
      <c r="I116" s="21"/>
      <c r="J116" s="21"/>
    </row>
    <row r="117" spans="2:10" s="1" customFormat="1" ht="28.7" customHeight="1" x14ac:dyDescent="0.2"/>
  </sheetData>
  <mergeCells count="93">
    <mergeCell ref="B87:E87"/>
    <mergeCell ref="B88:E88"/>
    <mergeCell ref="B89:E89"/>
    <mergeCell ref="B90:E90"/>
    <mergeCell ref="L66:M66"/>
    <mergeCell ref="L67:M67"/>
    <mergeCell ref="L73:M73"/>
    <mergeCell ref="L74:M74"/>
    <mergeCell ref="B113:G113"/>
    <mergeCell ref="L75:M75"/>
    <mergeCell ref="L68:M68"/>
    <mergeCell ref="L69:M69"/>
    <mergeCell ref="L70:M70"/>
    <mergeCell ref="L71:M71"/>
    <mergeCell ref="L72:M72"/>
    <mergeCell ref="B108:N108"/>
    <mergeCell ref="B110:N110"/>
    <mergeCell ref="B112:N112"/>
    <mergeCell ref="B106:N106"/>
    <mergeCell ref="B86:E86"/>
    <mergeCell ref="I114:J11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2:M62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L63:M63"/>
    <mergeCell ref="L64:M64"/>
    <mergeCell ref="L65:M65"/>
    <mergeCell ref="B116:J116"/>
    <mergeCell ref="B24:L24"/>
    <mergeCell ref="B26:L26"/>
    <mergeCell ref="B29:K29"/>
    <mergeCell ref="B34:K34"/>
    <mergeCell ref="B39:K39"/>
    <mergeCell ref="B80:N80"/>
    <mergeCell ref="B82:N82"/>
    <mergeCell ref="B84:N84"/>
    <mergeCell ref="B44:K44"/>
    <mergeCell ref="B77:E77"/>
    <mergeCell ref="B78:E78"/>
    <mergeCell ref="L55:M55"/>
    <mergeCell ref="B100:E100"/>
    <mergeCell ref="B102:N102"/>
    <mergeCell ref="B104:N104"/>
    <mergeCell ref="B99:E99"/>
    <mergeCell ref="B16:I16"/>
    <mergeCell ref="B18:I18"/>
    <mergeCell ref="B20:I20"/>
    <mergeCell ref="B22:I22"/>
    <mergeCell ref="B92:N92"/>
    <mergeCell ref="B94:N94"/>
    <mergeCell ref="B96:E96"/>
    <mergeCell ref="B97:E97"/>
    <mergeCell ref="B98:E98"/>
    <mergeCell ref="L56:M56"/>
    <mergeCell ref="L57:M57"/>
    <mergeCell ref="L58:M58"/>
    <mergeCell ref="L59:M59"/>
    <mergeCell ref="L60:M60"/>
    <mergeCell ref="L61:M61"/>
    <mergeCell ref="E14:G14"/>
    <mergeCell ref="G11:N12"/>
    <mergeCell ref="B3:E3"/>
    <mergeCell ref="B5:E5"/>
    <mergeCell ref="B7:E7"/>
    <mergeCell ref="B10:D11"/>
    <mergeCell ref="B4:D4"/>
    <mergeCell ref="B6:D6"/>
    <mergeCell ref="B8:D8"/>
  </mergeCells>
  <pageMargins left="0.7" right="0.7" top="0.75" bottom="0.75" header="0.3" footer="0.3"/>
  <pageSetup paperSize="9" scale="96" orientation="landscape" r:id="rId1"/>
  <headerFooter alignWithMargins="0">
    <oddHeader>&amp;RZałącznik nr 1.II - Część 1 - Pakiet II - Gospodarka leśna w leśnictwie Sieraków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2023-12-15T07:28:23Z</dcterms:created>
  <dcterms:modified xsi:type="dcterms:W3CDTF">2023-12-18T12:02:30Z</dcterms:modified>
</cp:coreProperties>
</file>