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.2024 - woda mineralna/2. Zapytanie ofertowe/"/>
    </mc:Choice>
  </mc:AlternateContent>
  <xr:revisionPtr revIDLastSave="15" documentId="13_ncr:1_{6DFC305B-73C9-45D9-B6CC-BF1BC9E9CD30}" xr6:coauthVersionLast="47" xr6:coauthVersionMax="47" xr10:uidLastSave="{71B718FF-6FCD-4874-B383-3C716C835FD6}"/>
  <bookViews>
    <workbookView xWindow="-120" yWindow="-120" windowWidth="29040" windowHeight="15720" xr2:uid="{00000000-000D-0000-FFFF-FFFF00000000}"/>
  </bookViews>
  <sheets>
    <sheet name="Załącznik 1a" sheetId="2" r:id="rId1"/>
  </sheets>
  <definedNames>
    <definedName name="_xlnm.Print_Titles" localSheetId="0">'Załącznik 1a'!$3:$4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I7" i="2" s="1"/>
  <c r="G8" i="2"/>
  <c r="G9" i="2"/>
  <c r="G10" i="2"/>
  <c r="G5" i="2"/>
  <c r="I5" i="2" s="1"/>
  <c r="A6" i="2"/>
  <c r="A7" i="2"/>
  <c r="A8" i="2"/>
  <c r="A9" i="2"/>
  <c r="A10" i="2"/>
  <c r="A5" i="2"/>
  <c r="I9" i="2" l="1"/>
  <c r="J9" i="2" s="1"/>
  <c r="I10" i="2"/>
  <c r="J10" i="2" s="1"/>
  <c r="I6" i="2"/>
  <c r="J6" i="2" s="1"/>
  <c r="I8" i="2"/>
  <c r="J8" i="2" s="1"/>
  <c r="J7" i="2"/>
  <c r="G11" i="2"/>
  <c r="J5" i="2"/>
  <c r="I11" i="2" l="1"/>
  <c r="J11" i="2"/>
</calcChain>
</file>

<file path=xl/sharedStrings.xml><?xml version="1.0" encoding="utf-8"?>
<sst xmlns="http://schemas.openxmlformats.org/spreadsheetml/2006/main" count="23" uniqueCount="18">
  <si>
    <t>Lp.</t>
  </si>
  <si>
    <t>Asortyment</t>
  </si>
  <si>
    <t>J.m.</t>
  </si>
  <si>
    <t>Łącznie:</t>
  </si>
  <si>
    <t xml:space="preserve">Nazwa producenta / nr katalogowy asortymentu* </t>
  </si>
  <si>
    <t>Liczba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</si>
  <si>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</si>
  <si>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</si>
  <si>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</si>
  <si>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</si>
  <si>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Cena jednostkowa netto 
(PLN)</t>
  </si>
  <si>
    <t>szt</t>
  </si>
  <si>
    <t>Woda mineralna 0,5l (pet) gazowana Cisowianka</t>
  </si>
  <si>
    <t>Woda mineralna 0,5l (pet ) niegazowana Cisowianka</t>
  </si>
  <si>
    <t>Woda mineralna 0,3l szkło niegazowana  Cisowianka</t>
  </si>
  <si>
    <t>Woda mineralna 0,3l szkło gazowana Cisowianka</t>
  </si>
  <si>
    <r>
      <t xml:space="preserve">Załącznik nr 1a do zapytania ofertowego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wody mineralnej dla Uniwersytetu Ekonomicznego we Wrocławiu</t>
    </r>
  </si>
  <si>
    <t>* W kol. 3 zał. nr 1a do zapytania ofertowego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</si>
</sst>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CCFFFF"/>
      </patternFill>
    </fill>
  </fills>
  <borders count="19">
    <border>
      <left/>
      <right/>
      <top/>
      <bottom/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medium">
        <color rgb="FF004289"/>
      </left>
      <right/>
      <top style="medium">
        <color rgb="FF004289"/>
      </top>
      <bottom style="thin">
        <color rgb="FF004289"/>
      </bottom>
      <diagonal/>
    </border>
    <border>
      <left/>
      <right/>
      <top style="medium">
        <color rgb="FF004289"/>
      </top>
      <bottom style="thin">
        <color rgb="FF004289"/>
      </bottom>
      <diagonal/>
    </border>
    <border>
      <left/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 style="medium">
        <color rgb="FF004289"/>
      </bottom>
      <diagonal/>
    </border>
    <border>
      <left/>
      <right/>
      <top style="thin">
        <color rgb="FF004289"/>
      </top>
      <bottom style="medium">
        <color rgb="FF004289"/>
      </bottom>
      <diagonal/>
    </border>
    <border>
      <left/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 style="medium">
        <color rgb="FF0042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5" xfId="1" applyFont="1" applyFill="1" applyBorder="1" applyAlignment="1" applyProtection="1">
      <alignment horizontal="right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6" fillId="0" borderId="6" xfId="1" applyFont="1" applyFill="1" applyBorder="1" applyAlignment="1" applyProtection="1">
      <alignment horizontal="right" vertical="center" wrapText="1"/>
    </xf>
    <xf numFmtId="44" fontId="11" fillId="3" borderId="8" xfId="0" applyNumberFormat="1" applyFont="1" applyFill="1" applyBorder="1" applyAlignment="1">
      <alignment horizontal="right" vertical="center" wrapText="1"/>
    </xf>
    <xf numFmtId="44" fontId="10" fillId="3" borderId="8" xfId="0" applyNumberFormat="1" applyFont="1" applyFill="1" applyBorder="1" applyAlignment="1">
      <alignment horizontal="right" vertical="center" wrapText="1"/>
    </xf>
    <xf numFmtId="44" fontId="10" fillId="3" borderId="9" xfId="0" applyNumberFormat="1" applyFont="1" applyFill="1" applyBorder="1" applyAlignment="1">
      <alignment horizontal="right" vertical="center" wrapText="1"/>
    </xf>
    <xf numFmtId="9" fontId="11" fillId="3" borderId="10" xfId="0" applyNumberFormat="1" applyFont="1" applyFill="1" applyBorder="1" applyAlignment="1">
      <alignment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2" borderId="18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right" vertical="center" wrapText="1"/>
    </xf>
    <xf numFmtId="164" fontId="10" fillId="3" borderId="8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Normal="80" zoomScaleSheetLayoutView="100" workbookViewId="0">
      <selection sqref="A1:J1"/>
    </sheetView>
  </sheetViews>
  <sheetFormatPr defaultColWidth="9.140625" defaultRowHeight="12.75" x14ac:dyDescent="0.2"/>
  <cols>
    <col min="1" max="1" width="5.42578125" style="10" customWidth="1"/>
    <col min="2" max="2" width="50.7109375" style="11" customWidth="1"/>
    <col min="3" max="3" width="21.5703125" style="10" customWidth="1"/>
    <col min="4" max="4" width="6.5703125" style="10" customWidth="1"/>
    <col min="5" max="5" width="6" style="10" customWidth="1"/>
    <col min="6" max="6" width="11.7109375" style="12" customWidth="1"/>
    <col min="7" max="7" width="13.7109375" style="5" customWidth="1"/>
    <col min="8" max="8" width="7.85546875" style="6" customWidth="1"/>
    <col min="9" max="9" width="10.7109375" style="7" customWidth="1"/>
    <col min="10" max="10" width="13.7109375" style="7" customWidth="1"/>
    <col min="11" max="16384" width="9.140625" style="10"/>
  </cols>
  <sheetData>
    <row r="1" spans="1:10" s="1" customFormat="1" ht="62.25" customHeight="1" thickBo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8" customFormat="1" ht="10.5" customHeight="1" thickBot="1" x14ac:dyDescent="0.25">
      <c r="A2" s="2"/>
      <c r="B2" s="2"/>
      <c r="C2" s="3"/>
      <c r="D2" s="2"/>
      <c r="E2" s="2"/>
      <c r="F2" s="4"/>
      <c r="G2" s="5"/>
      <c r="H2" s="6"/>
      <c r="I2" s="7"/>
      <c r="J2" s="7"/>
    </row>
    <row r="3" spans="1:10" s="8" customFormat="1" ht="48.75" customHeight="1" x14ac:dyDescent="0.2">
      <c r="A3" s="13" t="s">
        <v>0</v>
      </c>
      <c r="B3" s="14" t="s">
        <v>1</v>
      </c>
      <c r="C3" s="15" t="s">
        <v>4</v>
      </c>
      <c r="D3" s="14" t="s">
        <v>5</v>
      </c>
      <c r="E3" s="14" t="s">
        <v>2</v>
      </c>
      <c r="F3" s="16" t="s">
        <v>10</v>
      </c>
      <c r="G3" s="14" t="s">
        <v>6</v>
      </c>
      <c r="H3" s="17" t="s">
        <v>7</v>
      </c>
      <c r="I3" s="14" t="s">
        <v>8</v>
      </c>
      <c r="J3" s="18" t="s">
        <v>9</v>
      </c>
    </row>
    <row r="4" spans="1:10" s="9" customFormat="1" ht="11.25" x14ac:dyDescent="0.2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1">
        <v>10</v>
      </c>
    </row>
    <row r="5" spans="1:10" ht="15" x14ac:dyDescent="0.2">
      <c r="A5" s="22">
        <f>ROW(A1)</f>
        <v>1</v>
      </c>
      <c r="B5" s="36" t="s">
        <v>12</v>
      </c>
      <c r="C5" s="31"/>
      <c r="D5" s="33">
        <v>12096</v>
      </c>
      <c r="E5" s="33" t="s">
        <v>11</v>
      </c>
      <c r="F5" s="32"/>
      <c r="G5" s="23">
        <f>ROUND(D5*F5,2)</f>
        <v>0</v>
      </c>
      <c r="H5" s="24"/>
      <c r="I5" s="25">
        <f>ROUND(G5*H5,2)</f>
        <v>0</v>
      </c>
      <c r="J5" s="26">
        <f>SUM(G5+I5)</f>
        <v>0</v>
      </c>
    </row>
    <row r="6" spans="1:10" ht="15" x14ac:dyDescent="0.2">
      <c r="A6" s="22">
        <f>ROW(A2)</f>
        <v>2</v>
      </c>
      <c r="B6" s="37" t="s">
        <v>13</v>
      </c>
      <c r="C6" s="31"/>
      <c r="D6" s="34">
        <v>12096</v>
      </c>
      <c r="E6" s="33" t="s">
        <v>11</v>
      </c>
      <c r="F6" s="32"/>
      <c r="G6" s="23">
        <f t="shared" ref="G6:G10" si="0">ROUND(D6*F6,2)</f>
        <v>0</v>
      </c>
      <c r="H6" s="24"/>
      <c r="I6" s="25">
        <f t="shared" ref="I6:I10" si="1">ROUND(G6*H6,2)</f>
        <v>0</v>
      </c>
      <c r="J6" s="26">
        <f t="shared" ref="J6:J10" si="2">SUM(G6+I6)</f>
        <v>0</v>
      </c>
    </row>
    <row r="7" spans="1:10" ht="15" x14ac:dyDescent="0.2">
      <c r="A7" s="22">
        <f t="shared" ref="A7:A10" si="3">ROW(A3)</f>
        <v>3</v>
      </c>
      <c r="B7" s="37" t="s">
        <v>15</v>
      </c>
      <c r="C7" s="31"/>
      <c r="D7" s="35">
        <v>792</v>
      </c>
      <c r="E7" s="33" t="s">
        <v>11</v>
      </c>
      <c r="F7" s="32"/>
      <c r="G7" s="23">
        <f t="shared" si="0"/>
        <v>0</v>
      </c>
      <c r="H7" s="24"/>
      <c r="I7" s="25">
        <f t="shared" si="1"/>
        <v>0</v>
      </c>
      <c r="J7" s="26">
        <f t="shared" si="2"/>
        <v>0</v>
      </c>
    </row>
    <row r="8" spans="1:10" ht="15" x14ac:dyDescent="0.2">
      <c r="A8" s="22">
        <f t="shared" si="3"/>
        <v>4</v>
      </c>
      <c r="B8" s="37" t="s">
        <v>14</v>
      </c>
      <c r="C8" s="31"/>
      <c r="D8" s="35">
        <v>792</v>
      </c>
      <c r="E8" s="33" t="s">
        <v>11</v>
      </c>
      <c r="F8" s="32"/>
      <c r="G8" s="23">
        <f t="shared" si="0"/>
        <v>0</v>
      </c>
      <c r="H8" s="24"/>
      <c r="I8" s="25">
        <f t="shared" si="1"/>
        <v>0</v>
      </c>
      <c r="J8" s="26">
        <f t="shared" si="2"/>
        <v>0</v>
      </c>
    </row>
    <row r="9" spans="1:10" ht="15" x14ac:dyDescent="0.2">
      <c r="A9" s="22">
        <f t="shared" si="3"/>
        <v>5</v>
      </c>
      <c r="B9" s="37"/>
      <c r="C9" s="31"/>
      <c r="D9" s="35"/>
      <c r="E9" s="33" t="s">
        <v>11</v>
      </c>
      <c r="F9" s="32"/>
      <c r="G9" s="23">
        <f t="shared" si="0"/>
        <v>0</v>
      </c>
      <c r="H9" s="24"/>
      <c r="I9" s="25">
        <f t="shared" si="1"/>
        <v>0</v>
      </c>
      <c r="J9" s="26">
        <f t="shared" si="2"/>
        <v>0</v>
      </c>
    </row>
    <row r="10" spans="1:10" ht="15" x14ac:dyDescent="0.2">
      <c r="A10" s="22">
        <f t="shared" si="3"/>
        <v>6</v>
      </c>
      <c r="B10" s="37"/>
      <c r="C10" s="31"/>
      <c r="D10" s="35"/>
      <c r="E10" s="33" t="s">
        <v>11</v>
      </c>
      <c r="F10" s="32"/>
      <c r="G10" s="23">
        <f t="shared" si="0"/>
        <v>0</v>
      </c>
      <c r="H10" s="24"/>
      <c r="I10" s="25">
        <f t="shared" si="1"/>
        <v>0</v>
      </c>
      <c r="J10" s="26">
        <f t="shared" si="2"/>
        <v>0</v>
      </c>
    </row>
    <row r="11" spans="1:10" ht="13.5" thickBot="1" x14ac:dyDescent="0.25">
      <c r="A11" s="45" t="s">
        <v>3</v>
      </c>
      <c r="B11" s="46"/>
      <c r="C11" s="46"/>
      <c r="D11" s="46"/>
      <c r="E11" s="46"/>
      <c r="F11" s="46"/>
      <c r="G11" s="27">
        <f>SUM(G5:G10)</f>
        <v>0</v>
      </c>
      <c r="H11" s="30"/>
      <c r="I11" s="28">
        <f>SUM(I5:I10)</f>
        <v>0</v>
      </c>
      <c r="J11" s="29">
        <f>SUM(J5:J10)</f>
        <v>0</v>
      </c>
    </row>
    <row r="12" spans="1:10" ht="72.75" customHeight="1" thickBot="1" x14ac:dyDescent="0.25">
      <c r="B12" s="47" t="s">
        <v>17</v>
      </c>
      <c r="C12" s="48"/>
      <c r="D12" s="48"/>
      <c r="E12" s="48"/>
      <c r="F12" s="48"/>
      <c r="G12" s="48"/>
      <c r="H12" s="48"/>
      <c r="I12" s="48"/>
    </row>
    <row r="13" spans="1:10" x14ac:dyDescent="0.2">
      <c r="A13" s="38"/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3.5" thickBot="1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3"/>
    </row>
  </sheetData>
  <sheetProtection formatCells="0" formatColumns="0" formatRows="0"/>
  <protectedRanges>
    <protectedRange sqref="F5:F10" name="Rozstęp2"/>
    <protectedRange sqref="C5:C10" name="Rozstęp1"/>
  </protectedRanges>
  <mergeCells count="5">
    <mergeCell ref="A13:J13"/>
    <mergeCell ref="A14:J14"/>
    <mergeCell ref="A1:J1"/>
    <mergeCell ref="A11:F11"/>
    <mergeCell ref="B12:I12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1a</vt:lpstr>
      <vt:lpstr>'Załącznik 1a'!Tytuły_wydruku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Barbara Mękarska</cp:lastModifiedBy>
  <cp:revision/>
  <cp:lastPrinted>2021-09-15T06:28:43Z</cp:lastPrinted>
  <dcterms:created xsi:type="dcterms:W3CDTF">2014-02-26T06:33:35Z</dcterms:created>
  <dcterms:modified xsi:type="dcterms:W3CDTF">2024-02-13T09:13:09Z</dcterms:modified>
  <cp:category/>
  <cp:contentStatus/>
</cp:coreProperties>
</file>