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aciejewskam\Desktop\"/>
    </mc:Choice>
  </mc:AlternateContent>
  <xr:revisionPtr revIDLastSave="0" documentId="13_ncr:1_{D2FF810A-6E33-4529-9EA8-6D0129F6BAE7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L7" i="1"/>
  <c r="L8" i="1"/>
  <c r="L9" i="1"/>
  <c r="L10" i="1"/>
  <c r="L11" i="1"/>
  <c r="L12" i="1"/>
  <c r="L13" i="1"/>
  <c r="L14" i="1"/>
  <c r="L15" i="1"/>
  <c r="J7" i="1"/>
  <c r="J8" i="1"/>
  <c r="J9" i="1"/>
  <c r="J10" i="1"/>
  <c r="J11" i="1"/>
  <c r="J12" i="1"/>
  <c r="J13" i="1"/>
  <c r="J14" i="1"/>
  <c r="J15" i="1"/>
  <c r="L6" i="1"/>
  <c r="J6" i="1"/>
  <c r="L16" i="1" l="1"/>
  <c r="J16" i="1"/>
</calcChain>
</file>

<file path=xl/sharedStrings.xml><?xml version="1.0" encoding="utf-8"?>
<sst xmlns="http://schemas.openxmlformats.org/spreadsheetml/2006/main" count="80" uniqueCount="79">
  <si>
    <t>Maria Wikieł</t>
  </si>
  <si>
    <t xml:space="preserve">Paulina Kalista </t>
  </si>
  <si>
    <t xml:space="preserve">Monika Kubalewska </t>
  </si>
  <si>
    <t>Szymon Wachowski</t>
  </si>
  <si>
    <t>Sebastian Koczorowski</t>
  </si>
  <si>
    <t>Mateusz Goździk</t>
  </si>
  <si>
    <t xml:space="preserve">Mateusz Tomczak </t>
  </si>
  <si>
    <t>Dariusz Nowicki</t>
  </si>
  <si>
    <t xml:space="preserve">Jacek Wojtecki 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</si>
  <si>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</si>
  <si>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</si>
  <si>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</si>
  <si>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</si>
  <si>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</si>
  <si>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</si>
  <si>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</si>
  <si>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</si>
  <si>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</si>
  <si>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</si>
  <si>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Imię i Nazwisko </t>
  </si>
  <si>
    <t xml:space="preserve">Ilość nieruchomości </t>
  </si>
  <si>
    <t>Ilość kilometrów</t>
  </si>
  <si>
    <t>Wartość 50 zł/szt</t>
  </si>
  <si>
    <t>Wartość 0,8358 zł</t>
  </si>
  <si>
    <t>10.</t>
  </si>
  <si>
    <t xml:space="preserve">Jerzy Łukaszczyk </t>
  </si>
  <si>
    <t xml:space="preserve">Suma </t>
  </si>
  <si>
    <t>Moc kotła [kW]</t>
  </si>
  <si>
    <t>Nr działki</t>
  </si>
  <si>
    <t>Ochodza 22, 62-100 Wągrowiec</t>
  </si>
  <si>
    <t>Kaliszany 43, 62-104 Pawłowo Żońskie</t>
  </si>
  <si>
    <t>Kobylec, Plażowa 23, 62-100 Wągrowiec</t>
  </si>
  <si>
    <t>189/2</t>
  </si>
  <si>
    <t>Ochodza 58, 62-100 Wągrowiec</t>
  </si>
  <si>
    <t>Ochodza 10, 62-100 Wągrowiec</t>
  </si>
  <si>
    <t>Bracholin 9, 62-106 Rąbczyn</t>
  </si>
  <si>
    <t>Czekanowo 22A, 62-100 Wągrowiec</t>
  </si>
  <si>
    <t>Rgielsko 15, 62-100 Wągrowiec</t>
  </si>
  <si>
    <t>16/1</t>
  </si>
  <si>
    <t>85/2</t>
  </si>
  <si>
    <t>Brzeźno Stare 20, 62-105 Łekno</t>
  </si>
  <si>
    <t>572/1</t>
  </si>
  <si>
    <t>Łukowo 27, 62-105 Łekno</t>
  </si>
  <si>
    <t>83/14</t>
  </si>
  <si>
    <t>Rgielsko ul. Zgodna 2, 62-100 Wągrowiec</t>
  </si>
  <si>
    <t>Potuły 8 62-112 Runowo</t>
  </si>
  <si>
    <t>5/2</t>
  </si>
  <si>
    <t>Wiatrowo 54, 62-100 Wągrowiec</t>
  </si>
  <si>
    <t>Czekanowo 13a, 62-100 Wągrowiec</t>
  </si>
  <si>
    <t>29/5</t>
  </si>
  <si>
    <t>Pokrzynica 6, 62-100 Wągrowiec</t>
  </si>
  <si>
    <t>Toniszewo 2, 62-104 Pawłowo Żońskie</t>
  </si>
  <si>
    <t>Ochodza 42A, 62-100 Wągrowiec</t>
  </si>
  <si>
    <t>181/2</t>
  </si>
  <si>
    <t>Kobylec, ul. Dębowa 22, 62-100 Wągrowiec</t>
  </si>
  <si>
    <t>50/10</t>
  </si>
  <si>
    <t>Kobylec, ul. Cedrowa 30, 62-100 Wągrowiec</t>
  </si>
  <si>
    <t>Łekno, ul. Podgórna 37, 62-100 Wągrowiec</t>
  </si>
  <si>
    <t>238/3</t>
  </si>
  <si>
    <t>Rąbczyn 107, 62-106 Rąbczyn</t>
  </si>
  <si>
    <t>247/3</t>
  </si>
  <si>
    <t>Mikołajewo 2, 62-100 Wągrowiec</t>
  </si>
  <si>
    <t>81/3</t>
  </si>
  <si>
    <t>Jankowo 4/1, 62-100 Wągrowiec</t>
  </si>
  <si>
    <t>2740/24</t>
  </si>
  <si>
    <t>Rąbczyn 8, 62-106 Rąbczyn</t>
  </si>
  <si>
    <t>RAZEM:</t>
  </si>
  <si>
    <t>Łekno, Pocztowa 9, 62-105 Łekno</t>
  </si>
  <si>
    <t>Łekno, Plac Powstańców Wielkopolskich 7, 62-105 Łekno Wągrowiec</t>
  </si>
  <si>
    <t>Ludwikowo 8, 62-105 Łekno</t>
  </si>
  <si>
    <t>168, 169</t>
  </si>
  <si>
    <t>Brzeźno Stare 13, 62-105 Łekno</t>
  </si>
  <si>
    <t>Rgielsko 5, 62-100 Wągrowiec</t>
  </si>
  <si>
    <t>175/1</t>
  </si>
  <si>
    <t>Rąbczyn 3, 62-106 Rąbczyn</t>
  </si>
  <si>
    <t>295/1</t>
  </si>
  <si>
    <t>Kobylec, ul. Klonowa 38, 62-100 Wągrowiec</t>
  </si>
  <si>
    <t>Miejscowość, ulica</t>
  </si>
  <si>
    <t>Załącznik Nr 12.3 do SWZ - Miejsce realizacji zamówienia - kotły na pellet Gmina Wągrowiec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</si>
</sst>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/>
    <xf numFmtId="2" fontId="1" fillId="0" borderId="8" xfId="0" applyNumberFormat="1" applyFont="1" applyBorder="1"/>
    <xf numFmtId="0" fontId="0" fillId="0" borderId="11" xfId="0" applyBorder="1"/>
    <xf numFmtId="0" fontId="1" fillId="0" borderId="12" xfId="0" applyFont="1" applyBorder="1"/>
    <xf numFmtId="2" fontId="1" fillId="0" borderId="13" xfId="0" applyNumberFormat="1" applyFont="1" applyBorder="1"/>
    <xf numFmtId="0" fontId="0" fillId="2" borderId="7" xfId="0" applyFill="1" applyBorder="1"/>
    <xf numFmtId="0" fontId="0" fillId="2" borderId="4" xfId="0" applyFill="1" applyBorder="1"/>
    <xf numFmtId="0" fontId="1" fillId="0" borderId="0" xfId="0" applyFont="1"/>
    <xf numFmtId="2" fontId="1" fillId="0" borderId="0" xfId="0" applyNumberFormat="1" applyFont="1"/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1297648</xdr:colOff>
      <xdr:row>0</xdr:row>
      <xdr:rowOff>0</xdr:rowOff>
    </xdr:to>
    <xdr:pic>
      <xdr:nvPicPr>
        <xdr:cNvPr id="2" name="Obraz 1" descr="EFRR_Samorzad_kolor">
          <a:extLst>
            <a:ext uri="{FF2B5EF4-FFF2-40B4-BE49-F238E27FC236}">
              <a16:creationId xmlns:a16="http://schemas.microsoft.com/office/drawing/2014/main" id="{B1D2379F-25CA-4402-BED4-9FD04F7D1D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291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495301</xdr:colOff>
      <xdr:row>3</xdr:row>
      <xdr:rowOff>281940</xdr:rowOff>
    </xdr:from>
    <xdr:to>
      <xdr:col>10</xdr:col>
      <xdr:colOff>1843921</xdr:colOff>
      <xdr:row>3</xdr:row>
      <xdr:rowOff>837434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D6A6A9-9CD8-3E40-4F6B-AC43ACBC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449580"/>
          <a:ext cx="6347340" cy="555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4:L16"/>
  <sheetViews>
    <sheetView workbookViewId="0">
      <selection activeCell="J24" sqref="I24:J27"/>
    </sheetView>
  </sheetViews>
  <sheetFormatPr defaultRowHeight="14.4" x14ac:dyDescent="0.3"/>
  <cols>
    <col min="8" max="8" width="21.6640625" customWidth="1"/>
    <col min="9" max="10" width="18.5546875" customWidth="1"/>
    <col min="11" max="11" width="16.109375" customWidth="1"/>
    <col min="12" max="12" width="16.44140625" customWidth="1"/>
  </cols>
  <sheetData>
    <row r="4" spans="7:12" ht="15" thickBot="1" x14ac:dyDescent="0.35"/>
    <row r="5" spans="7:12" s="8" customFormat="1" ht="33.75" customHeight="1" thickBot="1" x14ac:dyDescent="0.35">
      <c r="G5" s="5" t="s">
        <v>9</v>
      </c>
      <c r="H5" s="6" t="s">
        <v>19</v>
      </c>
      <c r="I5" s="5" t="s">
        <v>20</v>
      </c>
      <c r="J5" s="6" t="s">
        <v>22</v>
      </c>
      <c r="K5" s="5" t="s">
        <v>21</v>
      </c>
      <c r="L5" s="7" t="s">
        <v>23</v>
      </c>
    </row>
    <row r="6" spans="7:12" x14ac:dyDescent="0.3">
      <c r="G6" s="4" t="s">
        <v>10</v>
      </c>
      <c r="H6" s="14" t="s">
        <v>0</v>
      </c>
      <c r="I6" s="4">
        <v>14</v>
      </c>
      <c r="J6" s="9">
        <f>I6*50</f>
        <v>700</v>
      </c>
      <c r="K6" s="4">
        <v>180</v>
      </c>
      <c r="L6" s="10">
        <f>K6*0.8358</f>
        <v>150.44399999999999</v>
      </c>
    </row>
    <row r="7" spans="7:12" x14ac:dyDescent="0.3">
      <c r="G7" s="1" t="s">
        <v>11</v>
      </c>
      <c r="H7" s="15" t="s">
        <v>1</v>
      </c>
      <c r="I7" s="1">
        <v>2</v>
      </c>
      <c r="J7" s="9">
        <f t="shared" ref="J7:J15" si="0">I7*50</f>
        <v>100</v>
      </c>
      <c r="K7" s="1">
        <v>0</v>
      </c>
      <c r="L7" s="10">
        <f t="shared" ref="L7:L15" si="1">K7*0.8358</f>
        <v>0</v>
      </c>
    </row>
    <row r="8" spans="7:12" x14ac:dyDescent="0.3">
      <c r="G8" s="1" t="s">
        <v>12</v>
      </c>
      <c r="H8" s="15" t="s">
        <v>2</v>
      </c>
      <c r="I8" s="1">
        <v>11</v>
      </c>
      <c r="J8" s="9">
        <f t="shared" si="0"/>
        <v>550</v>
      </c>
      <c r="K8" s="1">
        <v>100</v>
      </c>
      <c r="L8" s="10">
        <f t="shared" si="1"/>
        <v>83.58</v>
      </c>
    </row>
    <row r="9" spans="7:12" x14ac:dyDescent="0.3">
      <c r="G9" s="4" t="s">
        <v>13</v>
      </c>
      <c r="H9" s="15" t="s">
        <v>25</v>
      </c>
      <c r="I9" s="1">
        <v>25</v>
      </c>
      <c r="J9" s="9">
        <f t="shared" si="0"/>
        <v>1250</v>
      </c>
      <c r="K9" s="1">
        <v>100</v>
      </c>
      <c r="L9" s="10">
        <f t="shared" si="1"/>
        <v>83.58</v>
      </c>
    </row>
    <row r="10" spans="7:12" x14ac:dyDescent="0.3">
      <c r="G10" s="1" t="s">
        <v>14</v>
      </c>
      <c r="H10" s="15" t="s">
        <v>3</v>
      </c>
      <c r="I10" s="1">
        <v>21</v>
      </c>
      <c r="J10" s="9">
        <f t="shared" si="0"/>
        <v>1050</v>
      </c>
      <c r="K10" s="1">
        <v>150</v>
      </c>
      <c r="L10" s="10">
        <f t="shared" si="1"/>
        <v>125.37</v>
      </c>
    </row>
    <row r="11" spans="7:12" x14ac:dyDescent="0.3">
      <c r="G11" s="1" t="s">
        <v>15</v>
      </c>
      <c r="H11" s="15" t="s">
        <v>4</v>
      </c>
      <c r="I11" s="1">
        <v>17</v>
      </c>
      <c r="J11" s="9">
        <f t="shared" si="0"/>
        <v>850</v>
      </c>
      <c r="K11" s="1">
        <v>188</v>
      </c>
      <c r="L11" s="10">
        <f t="shared" si="1"/>
        <v>157.13040000000001</v>
      </c>
    </row>
    <row r="12" spans="7:12" x14ac:dyDescent="0.3">
      <c r="G12" s="4" t="s">
        <v>16</v>
      </c>
      <c r="H12" s="15" t="s">
        <v>5</v>
      </c>
      <c r="I12" s="1">
        <v>10</v>
      </c>
      <c r="J12" s="9">
        <f t="shared" si="0"/>
        <v>500</v>
      </c>
      <c r="K12" s="1">
        <v>145</v>
      </c>
      <c r="L12" s="10">
        <f t="shared" si="1"/>
        <v>121.191</v>
      </c>
    </row>
    <row r="13" spans="7:12" x14ac:dyDescent="0.3">
      <c r="G13" s="1" t="s">
        <v>17</v>
      </c>
      <c r="H13" s="15" t="s">
        <v>6</v>
      </c>
      <c r="I13" s="1">
        <v>18</v>
      </c>
      <c r="J13" s="9">
        <f t="shared" si="0"/>
        <v>900</v>
      </c>
      <c r="K13" s="1">
        <v>172</v>
      </c>
      <c r="L13" s="10">
        <f t="shared" si="1"/>
        <v>143.7576</v>
      </c>
    </row>
    <row r="14" spans="7:12" x14ac:dyDescent="0.3">
      <c r="G14" s="1" t="s">
        <v>18</v>
      </c>
      <c r="H14" s="3" t="s">
        <v>7</v>
      </c>
      <c r="I14" s="1"/>
      <c r="J14" s="9">
        <f t="shared" si="0"/>
        <v>0</v>
      </c>
      <c r="K14" s="1"/>
      <c r="L14" s="10">
        <f t="shared" si="1"/>
        <v>0</v>
      </c>
    </row>
    <row r="15" spans="7:12" ht="15" thickBot="1" x14ac:dyDescent="0.35">
      <c r="G15" s="11" t="s">
        <v>24</v>
      </c>
      <c r="H15" s="20" t="s">
        <v>8</v>
      </c>
      <c r="I15" s="2">
        <v>16</v>
      </c>
      <c r="J15" s="12">
        <f t="shared" si="0"/>
        <v>800</v>
      </c>
      <c r="K15" s="2">
        <v>150</v>
      </c>
      <c r="L15" s="13">
        <f t="shared" si="1"/>
        <v>125.37</v>
      </c>
    </row>
    <row r="16" spans="7:12" x14ac:dyDescent="0.3">
      <c r="I16" t="s">
        <v>26</v>
      </c>
      <c r="J16" s="16">
        <f>SUM(J6:J15)</f>
        <v>6700</v>
      </c>
      <c r="K16" s="16"/>
      <c r="L16" s="17">
        <f t="shared" ref="L16" si="2">SUM(L6:L15)</f>
        <v>990.423</v>
      </c>
    </row>
  </sheetData>
  <phoneticPr fontId="2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tabSelected="1" topLeftCell="H3" workbookViewId="0">
      <selection activeCell="O4" sqref="O4"/>
    </sheetView>
  </sheetViews>
  <sheetFormatPr defaultRowHeight="14.4" x14ac:dyDescent="0.3"/>
  <cols>
    <col min="1" max="7" width="9.109375" hidden="1" customWidth="1"/>
    <col min="8" max="8" width="9.109375" style="19"/>
    <col min="9" max="9" width="35.44140625" customWidth="1"/>
    <col min="10" max="10" width="28.33203125" customWidth="1"/>
    <col min="11" max="11" width="27.44140625" customWidth="1"/>
    <col min="15" max="15" width="29.44140625" customWidth="1"/>
  </cols>
  <sheetData>
    <row r="1" spans="8:11" hidden="1" x14ac:dyDescent="0.3"/>
    <row r="2" spans="8:11" hidden="1" x14ac:dyDescent="0.3"/>
    <row r="3" spans="8:11" ht="13.5" customHeight="1" x14ac:dyDescent="0.3">
      <c r="H3" s="21"/>
      <c r="I3" s="22"/>
      <c r="J3" s="22"/>
      <c r="K3" s="22"/>
    </row>
    <row r="4" spans="8:11" ht="75.75" customHeight="1" x14ac:dyDescent="0.3">
      <c r="H4" s="26"/>
      <c r="I4" s="27"/>
      <c r="J4" s="27"/>
      <c r="K4" s="27"/>
    </row>
    <row r="5" spans="8:11" ht="54.75" customHeight="1" x14ac:dyDescent="0.3">
      <c r="H5" s="28" t="s">
        <v>78</v>
      </c>
      <c r="I5" s="29"/>
      <c r="J5" s="29"/>
      <c r="K5" s="29"/>
    </row>
    <row r="6" spans="8:11" s="19" customFormat="1" x14ac:dyDescent="0.3">
      <c r="H6" s="18" t="s">
        <v>9</v>
      </c>
      <c r="I6" s="18" t="s">
        <v>77</v>
      </c>
      <c r="J6" s="18" t="s">
        <v>28</v>
      </c>
      <c r="K6" s="18" t="s">
        <v>27</v>
      </c>
    </row>
    <row r="7" spans="8:11" ht="30" customHeight="1" x14ac:dyDescent="0.3">
      <c r="H7" s="23">
        <v>1</v>
      </c>
      <c r="I7" s="24" t="s">
        <v>74</v>
      </c>
      <c r="J7" s="25" t="s">
        <v>75</v>
      </c>
      <c r="K7" s="23">
        <v>20</v>
      </c>
    </row>
    <row r="8" spans="8:11" ht="30" customHeight="1" x14ac:dyDescent="0.3">
      <c r="H8" s="23">
        <v>2</v>
      </c>
      <c r="I8" s="24" t="s">
        <v>29</v>
      </c>
      <c r="J8" s="23">
        <v>328</v>
      </c>
      <c r="K8" s="23">
        <v>15</v>
      </c>
    </row>
    <row r="9" spans="8:11" ht="30" customHeight="1" x14ac:dyDescent="0.3">
      <c r="H9" s="23">
        <v>3</v>
      </c>
      <c r="I9" s="24" t="s">
        <v>30</v>
      </c>
      <c r="J9" s="23">
        <v>142</v>
      </c>
      <c r="K9" s="23">
        <v>35</v>
      </c>
    </row>
    <row r="10" spans="8:11" ht="30" customHeight="1" x14ac:dyDescent="0.3">
      <c r="H10" s="23">
        <v>4</v>
      </c>
      <c r="I10" s="24" t="s">
        <v>31</v>
      </c>
      <c r="J10" s="23" t="s">
        <v>32</v>
      </c>
      <c r="K10" s="23">
        <v>40</v>
      </c>
    </row>
    <row r="11" spans="8:11" ht="30" customHeight="1" x14ac:dyDescent="0.3">
      <c r="H11" s="23">
        <v>5</v>
      </c>
      <c r="I11" s="24" t="s">
        <v>33</v>
      </c>
      <c r="J11" s="23">
        <v>309</v>
      </c>
      <c r="K11" s="23">
        <v>32</v>
      </c>
    </row>
    <row r="12" spans="8:11" ht="30" customHeight="1" x14ac:dyDescent="0.3">
      <c r="H12" s="23">
        <v>6</v>
      </c>
      <c r="I12" s="24" t="s">
        <v>72</v>
      </c>
      <c r="J12" s="23" t="s">
        <v>73</v>
      </c>
      <c r="K12" s="23">
        <v>20</v>
      </c>
    </row>
    <row r="13" spans="8:11" ht="30" customHeight="1" x14ac:dyDescent="0.3">
      <c r="H13" s="23">
        <v>7</v>
      </c>
      <c r="I13" s="24" t="s">
        <v>67</v>
      </c>
      <c r="J13" s="23">
        <v>305</v>
      </c>
      <c r="K13" s="23">
        <v>25</v>
      </c>
    </row>
    <row r="14" spans="8:11" ht="52.5" customHeight="1" x14ac:dyDescent="0.3">
      <c r="H14" s="23">
        <v>8</v>
      </c>
      <c r="I14" s="24" t="s">
        <v>68</v>
      </c>
      <c r="J14" s="23">
        <v>92</v>
      </c>
      <c r="K14" s="23">
        <v>15</v>
      </c>
    </row>
    <row r="15" spans="8:11" ht="30" customHeight="1" x14ac:dyDescent="0.3">
      <c r="H15" s="23">
        <v>9</v>
      </c>
      <c r="I15" s="24" t="s">
        <v>34</v>
      </c>
      <c r="J15" s="23">
        <v>32</v>
      </c>
      <c r="K15" s="23">
        <v>20</v>
      </c>
    </row>
    <row r="16" spans="8:11" ht="30" customHeight="1" x14ac:dyDescent="0.3">
      <c r="H16" s="23">
        <v>10</v>
      </c>
      <c r="I16" s="24" t="s">
        <v>76</v>
      </c>
      <c r="J16" s="23">
        <v>118</v>
      </c>
      <c r="K16" s="23">
        <v>30</v>
      </c>
    </row>
    <row r="17" spans="8:11" ht="30" customHeight="1" x14ac:dyDescent="0.3">
      <c r="H17" s="23">
        <v>11</v>
      </c>
      <c r="I17" s="24" t="s">
        <v>35</v>
      </c>
      <c r="J17" s="23">
        <v>96</v>
      </c>
      <c r="K17" s="23">
        <v>15</v>
      </c>
    </row>
    <row r="18" spans="8:11" ht="30" customHeight="1" x14ac:dyDescent="0.3">
      <c r="H18" s="23">
        <v>12</v>
      </c>
      <c r="I18" s="24" t="s">
        <v>36</v>
      </c>
      <c r="J18" s="25" t="s">
        <v>38</v>
      </c>
      <c r="K18" s="23">
        <v>12</v>
      </c>
    </row>
    <row r="19" spans="8:11" ht="30" customHeight="1" x14ac:dyDescent="0.3">
      <c r="H19" s="23">
        <v>13</v>
      </c>
      <c r="I19" s="24" t="s">
        <v>37</v>
      </c>
      <c r="J19" s="23" t="s">
        <v>39</v>
      </c>
      <c r="K19" s="23">
        <v>30</v>
      </c>
    </row>
    <row r="20" spans="8:11" ht="30" customHeight="1" x14ac:dyDescent="0.3">
      <c r="H20" s="23">
        <v>14</v>
      </c>
      <c r="I20" s="24" t="s">
        <v>40</v>
      </c>
      <c r="J20" s="23">
        <v>56</v>
      </c>
      <c r="K20" s="23">
        <v>12</v>
      </c>
    </row>
    <row r="21" spans="8:11" ht="30" customHeight="1" x14ac:dyDescent="0.3">
      <c r="H21" s="23">
        <v>15</v>
      </c>
      <c r="I21" s="24" t="s">
        <v>69</v>
      </c>
      <c r="J21" s="23" t="s">
        <v>41</v>
      </c>
      <c r="K21" s="23">
        <v>20</v>
      </c>
    </row>
    <row r="22" spans="8:11" ht="30" customHeight="1" x14ac:dyDescent="0.3">
      <c r="H22" s="23">
        <v>16</v>
      </c>
      <c r="I22" s="24" t="s">
        <v>42</v>
      </c>
      <c r="J22" s="23" t="s">
        <v>43</v>
      </c>
      <c r="K22" s="23">
        <v>15</v>
      </c>
    </row>
    <row r="23" spans="8:11" ht="30" customHeight="1" x14ac:dyDescent="0.3">
      <c r="H23" s="23">
        <v>17</v>
      </c>
      <c r="I23" s="24" t="s">
        <v>44</v>
      </c>
      <c r="J23" s="23">
        <v>331</v>
      </c>
      <c r="K23" s="23">
        <v>25</v>
      </c>
    </row>
    <row r="24" spans="8:11" ht="30" customHeight="1" x14ac:dyDescent="0.3">
      <c r="H24" s="23">
        <v>18</v>
      </c>
      <c r="I24" s="24" t="s">
        <v>45</v>
      </c>
      <c r="J24" s="23">
        <v>86</v>
      </c>
      <c r="K24" s="23">
        <v>25</v>
      </c>
    </row>
    <row r="25" spans="8:11" ht="30" customHeight="1" x14ac:dyDescent="0.3">
      <c r="H25" s="23">
        <v>19</v>
      </c>
      <c r="I25" s="24" t="s">
        <v>71</v>
      </c>
      <c r="J25" s="25" t="s">
        <v>46</v>
      </c>
      <c r="K25" s="23">
        <v>30</v>
      </c>
    </row>
    <row r="26" spans="8:11" ht="30" customHeight="1" x14ac:dyDescent="0.3">
      <c r="H26" s="23">
        <v>20</v>
      </c>
      <c r="I26" s="24" t="s">
        <v>47</v>
      </c>
      <c r="J26" s="23" t="s">
        <v>70</v>
      </c>
      <c r="K26" s="23">
        <v>20</v>
      </c>
    </row>
    <row r="27" spans="8:11" ht="30" customHeight="1" x14ac:dyDescent="0.3">
      <c r="H27" s="23">
        <v>21</v>
      </c>
      <c r="I27" s="24" t="s">
        <v>48</v>
      </c>
      <c r="J27" s="25" t="s">
        <v>49</v>
      </c>
      <c r="K27" s="23">
        <v>20</v>
      </c>
    </row>
    <row r="28" spans="8:11" ht="30" customHeight="1" x14ac:dyDescent="0.3">
      <c r="H28" s="23">
        <v>22</v>
      </c>
      <c r="I28" s="24" t="s">
        <v>50</v>
      </c>
      <c r="J28" s="23">
        <v>292</v>
      </c>
      <c r="K28" s="23">
        <v>15</v>
      </c>
    </row>
    <row r="29" spans="8:11" ht="30" customHeight="1" x14ac:dyDescent="0.3">
      <c r="H29" s="23">
        <v>23</v>
      </c>
      <c r="I29" s="24" t="s">
        <v>51</v>
      </c>
      <c r="J29" s="23">
        <v>7</v>
      </c>
      <c r="K29" s="23">
        <v>30</v>
      </c>
    </row>
    <row r="30" spans="8:11" ht="30" customHeight="1" x14ac:dyDescent="0.3">
      <c r="H30" s="23">
        <v>24</v>
      </c>
      <c r="I30" s="24" t="s">
        <v>52</v>
      </c>
      <c r="J30" s="23" t="s">
        <v>53</v>
      </c>
      <c r="K30" s="23">
        <v>10</v>
      </c>
    </row>
    <row r="31" spans="8:11" ht="30" customHeight="1" x14ac:dyDescent="0.3">
      <c r="H31" s="23">
        <v>25</v>
      </c>
      <c r="I31" s="24" t="s">
        <v>54</v>
      </c>
      <c r="J31" s="23" t="s">
        <v>55</v>
      </c>
      <c r="K31" s="23">
        <v>25</v>
      </c>
    </row>
    <row r="32" spans="8:11" ht="30" customHeight="1" x14ac:dyDescent="0.3">
      <c r="H32" s="23">
        <v>26</v>
      </c>
      <c r="I32" s="24" t="s">
        <v>56</v>
      </c>
      <c r="J32" s="23">
        <v>75</v>
      </c>
      <c r="K32" s="23">
        <v>25</v>
      </c>
    </row>
    <row r="33" spans="8:11" ht="30" customHeight="1" x14ac:dyDescent="0.3">
      <c r="H33" s="23">
        <v>27</v>
      </c>
      <c r="I33" s="24" t="s">
        <v>57</v>
      </c>
      <c r="J33" s="23" t="s">
        <v>58</v>
      </c>
      <c r="K33" s="23">
        <v>25</v>
      </c>
    </row>
    <row r="34" spans="8:11" ht="30" customHeight="1" x14ac:dyDescent="0.3">
      <c r="H34" s="23">
        <v>28</v>
      </c>
      <c r="I34" s="24" t="s">
        <v>59</v>
      </c>
      <c r="J34" s="23" t="s">
        <v>60</v>
      </c>
      <c r="K34" s="23">
        <v>25</v>
      </c>
    </row>
    <row r="35" spans="8:11" ht="30" customHeight="1" x14ac:dyDescent="0.3">
      <c r="H35" s="23">
        <v>29</v>
      </c>
      <c r="I35" s="24" t="s">
        <v>61</v>
      </c>
      <c r="J35" s="23" t="s">
        <v>62</v>
      </c>
      <c r="K35" s="23">
        <v>15</v>
      </c>
    </row>
    <row r="36" spans="8:11" ht="30" customHeight="1" x14ac:dyDescent="0.3">
      <c r="H36" s="23">
        <v>30</v>
      </c>
      <c r="I36" s="24" t="s">
        <v>63</v>
      </c>
      <c r="J36" s="23" t="s">
        <v>64</v>
      </c>
      <c r="K36" s="23">
        <v>10</v>
      </c>
    </row>
    <row r="37" spans="8:11" ht="30" customHeight="1" x14ac:dyDescent="0.3">
      <c r="H37" s="23">
        <v>31</v>
      </c>
      <c r="I37" s="24" t="s">
        <v>65</v>
      </c>
      <c r="J37" s="23">
        <v>283</v>
      </c>
      <c r="K37" s="23">
        <v>30</v>
      </c>
    </row>
    <row r="38" spans="8:11" x14ac:dyDescent="0.3">
      <c r="H38" s="31" t="s">
        <v>66</v>
      </c>
      <c r="I38" s="31"/>
      <c r="J38" s="31"/>
      <c r="K38" s="30">
        <f>SUM(K7:K37)</f>
        <v>686</v>
      </c>
    </row>
    <row r="39" spans="8:11" x14ac:dyDescent="0.3">
      <c r="H39" s="31"/>
      <c r="I39" s="31"/>
      <c r="J39" s="31"/>
      <c r="K39" s="30"/>
    </row>
  </sheetData>
  <mergeCells count="4">
    <mergeCell ref="H4:K4"/>
    <mergeCell ref="H5:K5"/>
    <mergeCell ref="K38:K39"/>
    <mergeCell ref="H38:J39"/>
  </mergeCells>
  <pageMargins left="0.25" right="0.25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kubalewska</dc:creator>
  <cp:lastModifiedBy>maciejewskam</cp:lastModifiedBy>
  <cp:lastPrinted>2022-12-27T13:57:46Z</cp:lastPrinted>
  <dcterms:created xsi:type="dcterms:W3CDTF">2022-06-21T10:53:14Z</dcterms:created>
  <dcterms:modified xsi:type="dcterms:W3CDTF">2023-01-24T08:58:45Z</dcterms:modified>
</cp:coreProperties>
</file>