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3\Dostawy\PN 93-2023 Dostawa materiały optarunkowe\"/>
    </mc:Choice>
  </mc:AlternateContent>
  <bookViews>
    <workbookView xWindow="0" yWindow="0" windowWidth="21600" windowHeight="9135"/>
  </bookViews>
  <sheets>
    <sheet name="Arkusz1" sheetId="1" r:id="rId1"/>
  </sheets>
  <definedNames>
    <definedName name="_xlnm.Print_Area" localSheetId="0">Arkusz1!$A$1:$G$25</definedName>
  </definedNames>
  <calcPr calcId="152511" iterateDelta="1E-4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E23" i="1" l="1"/>
  <c r="C23" i="1"/>
  <c r="D12" i="1"/>
  <c r="D8" i="1" l="1"/>
  <c r="D10" i="1" l="1"/>
  <c r="D11" i="1"/>
  <c r="D4" i="1" l="1"/>
  <c r="D5" i="1"/>
  <c r="D6" i="1"/>
  <c r="D7" i="1"/>
  <c r="D9" i="1"/>
  <c r="D3" i="1" l="1"/>
  <c r="D23" i="1" s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<sst xmlns="http://schemas.openxmlformats.org/spreadsheetml/2006/main" count="6" uniqueCount="6">
  <si>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</si>
  <si>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</si>
  <si>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</si>
  <si>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</si>
  <si>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PN 93/2023</t>
  </si>
  <si>
    <t xml:space="preserve">WYCENA - PN-93/2023 - dostawa materiałów optarunkowych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</si>
</sst>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J12" sqref="J12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  <col min="9" max="9" width="15.28515625" customWidth="1"/>
  </cols>
  <sheetData>
    <row r="1" spans="1:6" x14ac:dyDescent="0.25">
      <c r="A1" s="2"/>
      <c r="B1" s="2" t="s">
        <v>5</v>
      </c>
      <c r="C1" s="2"/>
      <c r="D1" s="2"/>
      <c r="E1" s="2"/>
      <c r="F1" s="2"/>
    </row>
    <row r="2" spans="1:6" ht="54.75" customHeight="1" x14ac:dyDescent="0.25">
      <c r="A2" s="2"/>
      <c r="B2" s="3" t="s">
        <v>4</v>
      </c>
      <c r="C2" s="4" t="s">
        <v>1</v>
      </c>
      <c r="D2" s="5" t="s">
        <v>2</v>
      </c>
      <c r="E2" s="4" t="s">
        <v>0</v>
      </c>
      <c r="F2" s="2"/>
    </row>
    <row r="3" spans="1:6" x14ac:dyDescent="0.25">
      <c r="A3" s="2"/>
      <c r="B3" s="6">
        <v>1</v>
      </c>
      <c r="C3" s="7">
        <v>39149.5</v>
      </c>
      <c r="D3" s="8">
        <f>C3/4.4536</f>
        <v>8790.5290102389081</v>
      </c>
      <c r="E3" s="9">
        <v>42285.39</v>
      </c>
      <c r="F3" s="11"/>
    </row>
    <row r="4" spans="1:6" x14ac:dyDescent="0.25">
      <c r="A4" s="2"/>
      <c r="B4" s="6">
        <v>2</v>
      </c>
      <c r="C4" s="7">
        <v>152451</v>
      </c>
      <c r="D4" s="8">
        <f t="shared" ref="D4:D22" si="0">C4/4.4536</f>
        <v>34230.959223998565</v>
      </c>
      <c r="E4" s="9">
        <v>164647.07999999999</v>
      </c>
      <c r="F4" s="11"/>
    </row>
    <row r="5" spans="1:6" x14ac:dyDescent="0.25">
      <c r="A5" s="2"/>
      <c r="B5" s="6">
        <v>3</v>
      </c>
      <c r="C5" s="7">
        <v>26196.2</v>
      </c>
      <c r="D5" s="8">
        <f t="shared" si="0"/>
        <v>5882.0280222741158</v>
      </c>
      <c r="E5" s="9">
        <v>28291.9</v>
      </c>
      <c r="F5" s="11"/>
    </row>
    <row r="6" spans="1:6" x14ac:dyDescent="0.25">
      <c r="A6" s="2"/>
      <c r="B6" s="6">
        <v>4</v>
      </c>
      <c r="C6" s="7">
        <v>260847.1</v>
      </c>
      <c r="D6" s="8">
        <f t="shared" si="0"/>
        <v>58569.943416561888</v>
      </c>
      <c r="E6" s="9">
        <v>281714.87</v>
      </c>
      <c r="F6" s="11"/>
    </row>
    <row r="7" spans="1:6" x14ac:dyDescent="0.25">
      <c r="A7" s="2"/>
      <c r="B7" s="6">
        <v>5</v>
      </c>
      <c r="C7" s="7">
        <v>398625</v>
      </c>
      <c r="D7" s="8">
        <f t="shared" si="0"/>
        <v>89506.242141189156</v>
      </c>
      <c r="E7" s="9">
        <v>430515</v>
      </c>
      <c r="F7" s="11"/>
    </row>
    <row r="8" spans="1:6" x14ac:dyDescent="0.25">
      <c r="A8" s="2"/>
      <c r="B8" s="12">
        <v>6</v>
      </c>
      <c r="C8" s="7">
        <v>53845.11</v>
      </c>
      <c r="D8" s="8">
        <f t="shared" si="0"/>
        <v>12090.243847673793</v>
      </c>
      <c r="E8" s="9">
        <v>58152.72</v>
      </c>
      <c r="F8" s="11"/>
    </row>
    <row r="9" spans="1:6" x14ac:dyDescent="0.25">
      <c r="A9" s="2"/>
      <c r="B9" s="6">
        <v>7</v>
      </c>
      <c r="C9" s="7">
        <v>32626</v>
      </c>
      <c r="D9" s="8">
        <f t="shared" si="0"/>
        <v>7325.7589365906233</v>
      </c>
      <c r="E9" s="9">
        <v>35236.080000000002</v>
      </c>
      <c r="F9" s="11"/>
    </row>
    <row r="10" spans="1:6" x14ac:dyDescent="0.25">
      <c r="A10" s="2"/>
      <c r="B10" s="6">
        <v>8</v>
      </c>
      <c r="C10" s="7">
        <v>35088.1</v>
      </c>
      <c r="D10" s="8">
        <f t="shared" si="0"/>
        <v>7878.5925992455541</v>
      </c>
      <c r="E10" s="9">
        <v>37895.15</v>
      </c>
      <c r="F10" s="11"/>
    </row>
    <row r="11" spans="1:6" x14ac:dyDescent="0.25">
      <c r="A11" s="2"/>
      <c r="B11" s="6">
        <v>9</v>
      </c>
      <c r="C11" s="7">
        <v>59561.93</v>
      </c>
      <c r="D11" s="8">
        <f t="shared" si="0"/>
        <v>13373.884048859351</v>
      </c>
      <c r="E11" s="9">
        <v>64326.879999999997</v>
      </c>
      <c r="F11" s="11"/>
    </row>
    <row r="12" spans="1:6" x14ac:dyDescent="0.25">
      <c r="A12" s="2"/>
      <c r="B12" s="6">
        <v>10</v>
      </c>
      <c r="C12" s="7">
        <v>22983.68</v>
      </c>
      <c r="D12" s="8">
        <f t="shared" si="0"/>
        <v>5160.6969642536378</v>
      </c>
      <c r="E12" s="9">
        <v>24822.37</v>
      </c>
      <c r="F12" s="11"/>
    </row>
    <row r="13" spans="1:6" x14ac:dyDescent="0.25">
      <c r="A13" s="2"/>
      <c r="B13" s="6">
        <v>11</v>
      </c>
      <c r="C13" s="7">
        <v>45236.57</v>
      </c>
      <c r="D13" s="8">
        <f>C13/4.4536</f>
        <v>10157.304203341118</v>
      </c>
      <c r="E13" s="9">
        <v>48855.5</v>
      </c>
      <c r="F13" s="11"/>
    </row>
    <row r="14" spans="1:6" x14ac:dyDescent="0.25">
      <c r="A14" s="2"/>
      <c r="B14" s="6">
        <v>12</v>
      </c>
      <c r="C14" s="7">
        <v>11297.5</v>
      </c>
      <c r="D14" s="8">
        <f t="shared" si="0"/>
        <v>2536.7118735405065</v>
      </c>
      <c r="E14" s="9">
        <v>12201.3</v>
      </c>
      <c r="F14" s="11"/>
    </row>
    <row r="15" spans="1:6" x14ac:dyDescent="0.25">
      <c r="A15" s="2"/>
      <c r="B15" s="6">
        <v>13</v>
      </c>
      <c r="C15" s="7">
        <v>33713.65</v>
      </c>
      <c r="D15" s="8">
        <f t="shared" si="0"/>
        <v>7569.9770971798107</v>
      </c>
      <c r="E15" s="9">
        <v>36410.74</v>
      </c>
      <c r="F15" s="11"/>
    </row>
    <row r="16" spans="1:6" x14ac:dyDescent="0.25">
      <c r="A16" s="2"/>
      <c r="B16" s="6">
        <v>14</v>
      </c>
      <c r="C16" s="7">
        <v>50509.3</v>
      </c>
      <c r="D16" s="8">
        <f t="shared" si="0"/>
        <v>11341.229567091792</v>
      </c>
      <c r="E16" s="9">
        <v>54550.04</v>
      </c>
      <c r="F16" s="11"/>
    </row>
    <row r="17" spans="1:9" x14ac:dyDescent="0.25">
      <c r="A17" s="2"/>
      <c r="B17" s="6">
        <v>15</v>
      </c>
      <c r="C17" s="7">
        <v>334920.8</v>
      </c>
      <c r="D17" s="8">
        <f t="shared" si="0"/>
        <v>75202.263337524695</v>
      </c>
      <c r="E17" s="9">
        <v>354101.32</v>
      </c>
      <c r="F17" s="11"/>
    </row>
    <row r="18" spans="1:9" x14ac:dyDescent="0.25">
      <c r="A18" s="2"/>
      <c r="B18" s="6">
        <v>16</v>
      </c>
      <c r="C18" s="7">
        <v>1959.2</v>
      </c>
      <c r="D18" s="8">
        <f t="shared" si="0"/>
        <v>439.91377761810674</v>
      </c>
      <c r="E18" s="9">
        <v>2115.9299999999998</v>
      </c>
      <c r="F18" s="11"/>
    </row>
    <row r="19" spans="1:9" x14ac:dyDescent="0.25">
      <c r="A19" s="2"/>
      <c r="B19" s="6">
        <v>17</v>
      </c>
      <c r="C19" s="7">
        <v>12060.95</v>
      </c>
      <c r="D19" s="8">
        <f t="shared" si="0"/>
        <v>2708.1349919166519</v>
      </c>
      <c r="E19" s="9">
        <v>13025.83</v>
      </c>
      <c r="F19" s="11"/>
    </row>
    <row r="20" spans="1:9" x14ac:dyDescent="0.25">
      <c r="A20" s="2"/>
      <c r="B20" s="6">
        <v>18</v>
      </c>
      <c r="C20" s="7">
        <v>30240</v>
      </c>
      <c r="D20" s="8">
        <f t="shared" si="0"/>
        <v>6790.0125740973599</v>
      </c>
      <c r="E20" s="9">
        <v>32659.200000000001</v>
      </c>
      <c r="F20" s="11"/>
    </row>
    <row r="21" spans="1:9" x14ac:dyDescent="0.25">
      <c r="A21" s="2"/>
      <c r="B21" s="6">
        <v>19</v>
      </c>
      <c r="C21" s="7">
        <v>98784.38</v>
      </c>
      <c r="D21" s="8">
        <f t="shared" si="0"/>
        <v>22180.793066283459</v>
      </c>
      <c r="E21" s="9">
        <v>106687.13</v>
      </c>
      <c r="F21" s="11"/>
    </row>
    <row r="22" spans="1:9" x14ac:dyDescent="0.25">
      <c r="A22" s="2"/>
      <c r="B22" s="6">
        <v>20</v>
      </c>
      <c r="C22" s="7">
        <v>2720</v>
      </c>
      <c r="D22" s="8">
        <f t="shared" si="0"/>
        <v>610.74187174420695</v>
      </c>
      <c r="E22" s="9">
        <v>2937.6</v>
      </c>
      <c r="F22" s="11"/>
    </row>
    <row r="23" spans="1:9" ht="13.5" customHeight="1" x14ac:dyDescent="0.25">
      <c r="A23" s="2"/>
      <c r="B23" s="6" t="s">
        <v>3</v>
      </c>
      <c r="C23" s="9">
        <f>SUM(C3:C22)</f>
        <v>1702815.9699999997</v>
      </c>
      <c r="D23" s="8">
        <f>SUM(D3:D22)</f>
        <v>382345.96057122329</v>
      </c>
      <c r="E23" s="9">
        <f>SUM(E3:E22)</f>
        <v>1831432.0300000003</v>
      </c>
      <c r="F23" s="11"/>
      <c r="I23" s="1"/>
    </row>
    <row r="24" spans="1:9" x14ac:dyDescent="0.25">
      <c r="A24" s="2"/>
      <c r="B24" s="2"/>
      <c r="C24" s="10"/>
      <c r="D24" s="10"/>
      <c r="E24" s="10"/>
      <c r="F24" s="2"/>
    </row>
    <row r="27" spans="1:9" hidden="1" x14ac:dyDescent="0.25"/>
    <row r="28" spans="1:9" x14ac:dyDescent="0.25">
      <c r="C28" s="1"/>
    </row>
    <row r="29" spans="1:9" x14ac:dyDescent="0.25">
      <c r="C29" s="1"/>
    </row>
    <row r="30" spans="1:9" x14ac:dyDescent="0.25">
      <c r="C30" s="1"/>
    </row>
    <row r="31" spans="1:9" x14ac:dyDescent="0.25">
      <c r="C31" s="1"/>
    </row>
    <row r="32" spans="1:9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2023-10-09T09:30:57Z</cp:lastPrinted>
  <dcterms:created xsi:type="dcterms:W3CDTF">2017-01-24T10:14:27Z</dcterms:created>
  <dcterms:modified xsi:type="dcterms:W3CDTF">2024-01-10T09:51:52Z</dcterms:modified>
</cp:coreProperties>
</file>