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0" yWindow="0" windowWidth="20730" windowHeight="11760"/>
  </bookViews>
  <sheets>
    <sheet name="Arkusz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7" i="1"/>
  <c r="I47" s="1"/>
  <c r="G48"/>
  <c r="I48" s="1"/>
  <c r="G49"/>
  <c r="I49" s="1"/>
  <c r="G50"/>
  <c r="G51"/>
  <c r="I51" s="1"/>
  <c r="G52"/>
  <c r="I52" s="1"/>
  <c r="G53"/>
  <c r="I53" s="1"/>
  <c r="G54"/>
  <c r="I54" s="1"/>
  <c r="G55"/>
  <c r="I55" s="1"/>
  <c r="G56"/>
  <c r="I56" s="1"/>
  <c r="G57"/>
  <c r="I57" s="1"/>
  <c r="G58"/>
  <c r="I58" s="1"/>
  <c r="G59"/>
  <c r="I59" s="1"/>
  <c r="G60"/>
  <c r="I60" s="1"/>
  <c r="G61"/>
  <c r="I61" s="1"/>
  <c r="G62"/>
  <c r="I62" s="1"/>
  <c r="G63"/>
  <c r="I63" s="1"/>
  <c r="G64"/>
  <c r="I64" s="1"/>
  <c r="G65"/>
  <c r="I65" s="1"/>
  <c r="G66"/>
  <c r="I66" s="1"/>
  <c r="G67"/>
  <c r="I67" s="1"/>
  <c r="G68"/>
  <c r="I68" s="1"/>
  <c r="G69"/>
  <c r="I69" s="1"/>
  <c r="G70"/>
  <c r="I70" s="1"/>
  <c r="G71"/>
  <c r="I71" s="1"/>
  <c r="G72"/>
  <c r="I72" s="1"/>
  <c r="G73"/>
  <c r="I73" s="1"/>
  <c r="G74"/>
  <c r="G75"/>
  <c r="I75" s="1"/>
  <c r="G5"/>
  <c r="I5" s="1"/>
  <c r="G6"/>
  <c r="G7"/>
  <c r="I7" s="1"/>
  <c r="G8"/>
  <c r="I8" s="1"/>
  <c r="G9"/>
  <c r="I9" s="1"/>
  <c r="G10"/>
  <c r="I10" s="1"/>
  <c r="G11"/>
  <c r="I11" s="1"/>
  <c r="G12"/>
  <c r="I12" s="1"/>
  <c r="G13"/>
  <c r="I13" s="1"/>
  <c r="G14"/>
  <c r="I14" s="1"/>
  <c r="G15"/>
  <c r="I15" s="1"/>
  <c r="G16"/>
  <c r="I16" s="1"/>
  <c r="G17"/>
  <c r="I17" s="1"/>
  <c r="G18"/>
  <c r="I18" s="1"/>
  <c r="G19"/>
  <c r="I19" s="1"/>
  <c r="G20"/>
  <c r="G21"/>
  <c r="I21" s="1"/>
  <c r="G22"/>
  <c r="G23"/>
  <c r="I23" s="1"/>
  <c r="G24"/>
  <c r="I24" s="1"/>
  <c r="G25"/>
  <c r="I25" s="1"/>
  <c r="G26"/>
  <c r="I26" s="1"/>
  <c r="G27"/>
  <c r="I27" s="1"/>
  <c r="G28"/>
  <c r="I28" s="1"/>
  <c r="G29"/>
  <c r="I29" s="1"/>
  <c r="G30"/>
  <c r="I30" s="1"/>
  <c r="G31"/>
  <c r="I31" s="1"/>
  <c r="G32"/>
  <c r="I32" s="1"/>
  <c r="G33"/>
  <c r="I33" s="1"/>
  <c r="G34"/>
  <c r="I34" s="1"/>
  <c r="G35"/>
  <c r="I35" s="1"/>
  <c r="G36"/>
  <c r="I36" s="1"/>
  <c r="G37"/>
  <c r="I37" s="1"/>
  <c r="G38"/>
  <c r="I38" s="1"/>
  <c r="G39"/>
  <c r="I39" s="1"/>
  <c r="G40"/>
  <c r="I40" s="1"/>
  <c r="G41"/>
  <c r="I41" s="1"/>
  <c r="G42"/>
  <c r="I42" s="1"/>
  <c r="G43"/>
  <c r="I43" s="1"/>
  <c r="G44"/>
  <c r="I44" s="1"/>
  <c r="G45"/>
  <c r="I45" s="1"/>
  <c r="G46"/>
  <c r="I46" s="1"/>
  <c r="G4"/>
  <c r="I20"/>
  <c r="I22"/>
  <c r="I50"/>
  <c r="I74"/>
  <c r="G76" l="1"/>
  <c r="I4"/>
  <c r="I76" s="1"/>
  <c r="I6"/>
</calcChain>
</file>

<file path=xl/sharedStrings.xml><?xml version="1.0" encoding="utf-8"?>
<sst xmlns="http://schemas.openxmlformats.org/spreadsheetml/2006/main" count="91" uniqueCount="91">
  <si>
    <t>L.p.</t>
  </si>
  <si>
    <t>załącznik nr 1</t>
  </si>
  <si>
    <t>Składając ofertę oferuję/emy wykonanie przedmiotu zamówienia zgodnie z poniższymi cenami</t>
  </si>
  <si>
    <t>Stawka Vat</t>
  </si>
  <si>
    <t xml:space="preserve">Cena zł netto (jednostkowa) </t>
  </si>
  <si>
    <t xml:space="preserve">Cena zł netto (ilość x cena jednostkowa) </t>
  </si>
  <si>
    <t>Cena zł brutto</t>
  </si>
  <si>
    <t xml:space="preserve">                                                                                                                                                 RAZEM    </t>
  </si>
  <si>
    <t>……………………………………</t>
  </si>
  <si>
    <t xml:space="preserve">          Miejscowość</t>
  </si>
  <si>
    <t>………………………………………………..</t>
  </si>
  <si>
    <t>Data/Podpis</t>
  </si>
  <si>
    <t>Rodzaj materiałów eksploatacyjnych do drukarek i kserokopiarek</t>
  </si>
  <si>
    <t>Wydajność minimalna (ilość stron wydruku)</t>
  </si>
  <si>
    <t>Ilość (szt.)</t>
  </si>
  <si>
    <t>Bęben do Lexmark MS 310/410</t>
  </si>
  <si>
    <t>Bęben do Lexmark MS 317/417</t>
  </si>
  <si>
    <t>Bęben do Lexmark MX 310/410</t>
  </si>
  <si>
    <t>Bęben do Lexmark MX 317/417</t>
  </si>
  <si>
    <t>Bęben do Lexmark MX 710</t>
  </si>
  <si>
    <t>Toner do Brother TN-2110</t>
  </si>
  <si>
    <t>Toner do Brother TN-2220</t>
  </si>
  <si>
    <t>Toner do Canon CEX V50</t>
  </si>
  <si>
    <t>Toner do Canon CEX-V18</t>
  </si>
  <si>
    <t>Toner do Canon CEX-V34 czarny</t>
  </si>
  <si>
    <t>Toner do Canon CEX-V34 czerwony</t>
  </si>
  <si>
    <t>Toner do Canon CEX-V34 niebieski</t>
  </si>
  <si>
    <t>Toner do Canon CEX-V34 żółty</t>
  </si>
  <si>
    <t>Toner do Canon CEX-V37</t>
  </si>
  <si>
    <t>Toner do Canon MF732Cdw czarny nr 046H</t>
  </si>
  <si>
    <t>Toner do Canon MF732Cdw niebieski nr 046</t>
  </si>
  <si>
    <t>Toner do Canon MF732Cdw czerwony nr 046</t>
  </si>
  <si>
    <t>Toner do Canon MF732Cdw żółty nr 046</t>
  </si>
  <si>
    <t>Toner do HP 1010 LJ Q2612A</t>
  </si>
  <si>
    <t>Toner do HP P2015 Q7553X</t>
  </si>
  <si>
    <t>Toner do HP P2035 P2055 CE505A</t>
  </si>
  <si>
    <t>Toner do HP CB540 czarny</t>
  </si>
  <si>
    <t>Toner do HP CB541 niebieski</t>
  </si>
  <si>
    <t>Toner do HP CB542 czerwony</t>
  </si>
  <si>
    <t>Toner do HP CB543 żółty</t>
  </si>
  <si>
    <t>Toner do HP Q5949X</t>
  </si>
  <si>
    <t>Toner do Lexmark E260 E360 E460</t>
  </si>
  <si>
    <t>Toner do Lexmark MS310/MS410</t>
  </si>
  <si>
    <t>Toner do Lexmark MS317/MS417</t>
  </si>
  <si>
    <t>Toner do Lexmark MX310/MX410</t>
  </si>
  <si>
    <t>Toner do Lexmark MX317/MX417</t>
  </si>
  <si>
    <t>Toner do Lexmark MX710</t>
  </si>
  <si>
    <t>Toner do Nashuatec 2205 DT-43</t>
  </si>
  <si>
    <t>Toner do Ricoh nr 1220</t>
  </si>
  <si>
    <t>Toner do Ricoh nr 2000</t>
  </si>
  <si>
    <t>Toner do Ricoh nr 3353</t>
  </si>
  <si>
    <t>Toner do Samsung MLT- D103L</t>
  </si>
  <si>
    <t>Tusz do Brother LC125 XL czarny</t>
  </si>
  <si>
    <t>Tusz do Brother LC125 XL czerwony</t>
  </si>
  <si>
    <t>Tusz do Brother LC125 XL niebieski</t>
  </si>
  <si>
    <t>Tusz do Brother LC125 XL żółty</t>
  </si>
  <si>
    <t>Tusz do HP 301 XL czarny CH563EE</t>
  </si>
  <si>
    <t>Tusz do HP 301 XL kolor CH564EE</t>
  </si>
  <si>
    <t>Tusz do HP 364 XL czarny CN684EE</t>
  </si>
  <si>
    <t>Tusz do HP 364 XL czerwony CB324E</t>
  </si>
  <si>
    <t>Tusz do HP 364 XL niebieski CB323E</t>
  </si>
  <si>
    <t>Tusz do HP 364 XL żółty CB325E</t>
  </si>
  <si>
    <t>Tusz do HP 3920 czarny nr 21XL C9351CE</t>
  </si>
  <si>
    <t>Tusz do HP 3920 kolor nr 22XL C9352CE</t>
  </si>
  <si>
    <t>Tusz do HP 5550 czarny min. 19 ml nr 56 XL</t>
  </si>
  <si>
    <t>Tusz do HP 5550 kolor min. 17 ml nr 57 XL</t>
  </si>
  <si>
    <t>Tusz do HP 5740 czarny min. 21 ml nr 339 XL</t>
  </si>
  <si>
    <t>Tusz do HP 5740 kolor min. 7 ml nr 343 XL</t>
  </si>
  <si>
    <t>Tusz do HP 650 czarny XL</t>
  </si>
  <si>
    <t>Tusz do HP 650 kolor XL</t>
  </si>
  <si>
    <t>Tusz do HP 655 czarny XL</t>
  </si>
  <si>
    <t>Tusz do HP 655 czerwony XL</t>
  </si>
  <si>
    <t>Tusz do HP 655 niebieski XL</t>
  </si>
  <si>
    <t>Tusz do HP 655 żółty XL</t>
  </si>
  <si>
    <t>Tusz do HP 840 czarny min. 14 ml nr 15 XL</t>
  </si>
  <si>
    <t>Tusz do HP 840 kolor min. 15 ml nr 17 XL</t>
  </si>
  <si>
    <t>Tusz do HP 920 XL czarny CD975AE</t>
  </si>
  <si>
    <t>Tusz do HP 920 XL czerwony CD973AE</t>
  </si>
  <si>
    <t>Tusz do HP 920 XL niebieski CD972AE</t>
  </si>
  <si>
    <t>Tusz do HP 920 XL żółty CD974AE</t>
  </si>
  <si>
    <t>Tusz do HP 950 kolor min. 19 ml nr 78 XL</t>
  </si>
  <si>
    <t>Tusz do HP czarny nr 337 XL</t>
  </si>
  <si>
    <t>Tusz do HP czarny nr 350XL CB336EE</t>
  </si>
  <si>
    <t>Tusz do HP kolor nr 344 XL</t>
  </si>
  <si>
    <t>Tusz do HP kolor nr 351 XL CB338EE</t>
  </si>
  <si>
    <t>Tusz do HP652 kolor</t>
  </si>
  <si>
    <t>Tusz do HP652 czarny</t>
  </si>
  <si>
    <t>Nazwa, producent, uwagi dotyczące jakości</t>
  </si>
  <si>
    <t>Lista materiałów eksploatacyjnych</t>
  </si>
  <si>
    <t>Formularz asortymentowo- cenowy</t>
  </si>
  <si>
    <t>K-dzpz/5-ZO/2023</t>
  </si>
</sst>
</file>

<file path=xl/styles.xml><?xml version="1.0" encoding="utf-8"?>
<styleSheet xmlns="http://schemas.openxmlformats.org/spreadsheetml/2006/main">
  <numFmts count="1">
    <numFmt numFmtId="44" formatCode="_-* #,##0.00\ &quot;zł&quot;_-;\-* #,##0.00\ &quot;zł&quot;_-;_-* &quot;-&quot;??\ &quot;zł&quot;_-;_-@_-"/>
  </numFmts>
  <fonts count="10"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rgb="FF00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</cellStyleXfs>
  <cellXfs count="27">
    <xf numFmtId="0" fontId="0" fillId="0" borderId="0" xfId="0"/>
    <xf numFmtId="0" fontId="0" fillId="2" borderId="0" xfId="0" applyFont="1" applyFill="1" applyBorder="1" applyAlignment="1">
      <alignment vertical="center"/>
    </xf>
    <xf numFmtId="0" fontId="0" fillId="2" borderId="0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horizontal="center" vertical="center"/>
    </xf>
    <xf numFmtId="44" fontId="0" fillId="2" borderId="0" xfId="1" applyFont="1" applyFill="1" applyBorder="1" applyAlignment="1">
      <alignment horizontal="right" vertical="center"/>
    </xf>
    <xf numFmtId="0" fontId="0" fillId="2" borderId="0" xfId="0" applyFont="1" applyFill="1" applyBorder="1" applyAlignment="1">
      <alignment horizontal="right" vertical="center"/>
    </xf>
    <xf numFmtId="0" fontId="0" fillId="2" borderId="0" xfId="0" applyFill="1"/>
    <xf numFmtId="0" fontId="0" fillId="2" borderId="0" xfId="0" applyFill="1" applyBorder="1" applyAlignment="1">
      <alignment vertical="center" wrapText="1"/>
    </xf>
    <xf numFmtId="0" fontId="7" fillId="2" borderId="0" xfId="0" applyFont="1" applyFill="1" applyBorder="1" applyAlignment="1">
      <alignment vertical="center" wrapText="1"/>
    </xf>
    <xf numFmtId="0" fontId="6" fillId="2" borderId="1" xfId="0" applyFont="1" applyFill="1" applyBorder="1"/>
    <xf numFmtId="0" fontId="7" fillId="2" borderId="0" xfId="0" applyFont="1" applyFill="1" applyBorder="1" applyAlignment="1">
      <alignment vertical="center"/>
    </xf>
    <xf numFmtId="0" fontId="8" fillId="0" borderId="0" xfId="0" applyFont="1"/>
    <xf numFmtId="0" fontId="0" fillId="5" borderId="2" xfId="0" applyFill="1" applyBorder="1" applyAlignment="1">
      <alignment vertical="center" wrapText="1"/>
    </xf>
    <xf numFmtId="0" fontId="2" fillId="4" borderId="2" xfId="4" applyFont="1" applyBorder="1" applyAlignment="1">
      <alignment horizontal="center" vertical="center" wrapText="1"/>
    </xf>
    <xf numFmtId="0" fontId="7" fillId="2" borderId="3" xfId="0" applyFont="1" applyFill="1" applyBorder="1" applyAlignment="1">
      <alignment horizontal="right" vertical="center"/>
    </xf>
    <xf numFmtId="0" fontId="7" fillId="2" borderId="4" xfId="0" applyFont="1" applyFill="1" applyBorder="1" applyAlignment="1">
      <alignment horizontal="right" vertical="center"/>
    </xf>
    <xf numFmtId="0" fontId="7" fillId="2" borderId="5" xfId="0" applyFont="1" applyFill="1" applyBorder="1" applyAlignment="1">
      <alignment horizontal="right" vertical="center"/>
    </xf>
    <xf numFmtId="0" fontId="8" fillId="2" borderId="0" xfId="0" applyFont="1" applyFill="1" applyBorder="1" applyAlignment="1">
      <alignment horizontal="right" vertical="center"/>
    </xf>
    <xf numFmtId="0" fontId="1" fillId="5" borderId="2" xfId="3" applyFill="1" applyBorder="1" applyAlignment="1">
      <alignment vertical="center"/>
    </xf>
    <xf numFmtId="0" fontId="0" fillId="2" borderId="2" xfId="0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9" fontId="3" fillId="2" borderId="2" xfId="2" applyFont="1" applyFill="1" applyBorder="1" applyAlignment="1" applyProtection="1">
      <alignment horizontal="center" vertical="center" wrapText="1"/>
      <protection locked="0"/>
    </xf>
    <xf numFmtId="0" fontId="0" fillId="2" borderId="2" xfId="0" applyFont="1" applyFill="1" applyBorder="1" applyAlignment="1" applyProtection="1">
      <alignment horizontal="center" vertical="center" wrapText="1"/>
      <protection locked="0"/>
    </xf>
    <xf numFmtId="0" fontId="4" fillId="2" borderId="2" xfId="0" applyFont="1" applyFill="1" applyBorder="1" applyAlignment="1" applyProtection="1">
      <alignment horizontal="left" vertical="center" wrapText="1"/>
      <protection locked="0"/>
    </xf>
    <xf numFmtId="0" fontId="4" fillId="2" borderId="2" xfId="0" applyFont="1" applyFill="1" applyBorder="1" applyAlignment="1" applyProtection="1">
      <alignment horizontal="left" vertical="center"/>
      <protection locked="0"/>
    </xf>
    <xf numFmtId="0" fontId="9" fillId="2" borderId="2" xfId="0" applyFont="1" applyFill="1" applyBorder="1" applyAlignment="1" applyProtection="1">
      <alignment horizontal="center" vertical="center" wrapText="1"/>
      <protection locked="0"/>
    </xf>
    <xf numFmtId="0" fontId="7" fillId="2" borderId="2" xfId="0" applyFont="1" applyFill="1" applyBorder="1" applyAlignment="1" applyProtection="1">
      <alignment horizontal="center" vertical="center"/>
      <protection locked="0"/>
    </xf>
  </cellXfs>
  <cellStyles count="5">
    <cellStyle name="20% - akcent 3" xfId="3" builtinId="38"/>
    <cellStyle name="40% - akcent 5" xfId="4" builtinId="47"/>
    <cellStyle name="Normalny" xfId="0" builtinId="0"/>
    <cellStyle name="Procentowy" xfId="2" builtinId="5"/>
    <cellStyle name="Walutowy" xfId="1" builtinId="4"/>
  </cellStyles>
  <dxfs count="0"/>
  <tableStyles count="0" defaultTableStyle="TableStyleMedium2" defaultPivotStyle="PivotStyleLight16"/>
  <colors>
    <mruColors>
      <color rgb="FFE5FFE8"/>
      <color rgb="FFCCFFFF"/>
      <color rgb="FFFFFF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84"/>
  <sheetViews>
    <sheetView tabSelected="1" zoomScale="75" zoomScaleNormal="75" workbookViewId="0">
      <pane ySplit="3" topLeftCell="A4" activePane="bottomLeft" state="frozen"/>
      <selection pane="bottomLeft" activeCell="I76" sqref="I76"/>
    </sheetView>
  </sheetViews>
  <sheetFormatPr defaultRowHeight="15"/>
  <cols>
    <col min="1" max="1" width="5.42578125" style="1" customWidth="1"/>
    <col min="2" max="2" width="46.85546875" style="2" customWidth="1"/>
    <col min="3" max="3" width="24.85546875" style="2" customWidth="1"/>
    <col min="4" max="4" width="37.5703125" style="3" customWidth="1"/>
    <col min="5" max="5" width="7.42578125" style="4" customWidth="1"/>
    <col min="6" max="6" width="15" style="5" customWidth="1"/>
    <col min="7" max="7" width="16" style="5" customWidth="1"/>
    <col min="8" max="8" width="10" style="5" customWidth="1"/>
    <col min="9" max="9" width="17" style="5" customWidth="1"/>
    <col min="10" max="10" width="12.5703125" style="6" bestFit="1" customWidth="1"/>
    <col min="11" max="16384" width="9.140625" style="6"/>
  </cols>
  <sheetData>
    <row r="1" spans="1:9" ht="18.75">
      <c r="A1" s="11" t="s">
        <v>90</v>
      </c>
      <c r="C1" s="10" t="s">
        <v>89</v>
      </c>
      <c r="D1" s="8"/>
      <c r="G1" s="17" t="s">
        <v>1</v>
      </c>
    </row>
    <row r="2" spans="1:9" ht="81" customHeight="1">
      <c r="A2" s="10" t="s">
        <v>88</v>
      </c>
      <c r="C2" s="7" t="s">
        <v>2</v>
      </c>
    </row>
    <row r="3" spans="1:9" s="9" customFormat="1" ht="45.75" thickBot="1">
      <c r="A3" s="13" t="s">
        <v>0</v>
      </c>
      <c r="B3" s="13" t="s">
        <v>12</v>
      </c>
      <c r="C3" s="13" t="s">
        <v>13</v>
      </c>
      <c r="D3" s="13" t="s">
        <v>87</v>
      </c>
      <c r="E3" s="13" t="s">
        <v>14</v>
      </c>
      <c r="F3" s="13" t="s">
        <v>4</v>
      </c>
      <c r="G3" s="13" t="s">
        <v>5</v>
      </c>
      <c r="H3" s="13" t="s">
        <v>3</v>
      </c>
      <c r="I3" s="13" t="s">
        <v>6</v>
      </c>
    </row>
    <row r="4" spans="1:9">
      <c r="A4" s="18">
        <v>1</v>
      </c>
      <c r="B4" s="12" t="s">
        <v>15</v>
      </c>
      <c r="C4" s="12"/>
      <c r="D4" s="23"/>
      <c r="E4" s="12">
        <v>1</v>
      </c>
      <c r="F4" s="19"/>
      <c r="G4" s="20">
        <f>E4*F4</f>
        <v>0</v>
      </c>
      <c r="H4" s="21"/>
      <c r="I4" s="19">
        <f>G4+H4*G4</f>
        <v>0</v>
      </c>
    </row>
    <row r="5" spans="1:9">
      <c r="A5" s="18">
        <v>2</v>
      </c>
      <c r="B5" s="12" t="s">
        <v>16</v>
      </c>
      <c r="C5" s="12"/>
      <c r="D5" s="23"/>
      <c r="E5" s="12">
        <v>1</v>
      </c>
      <c r="F5" s="19"/>
      <c r="G5" s="20">
        <f t="shared" ref="G5:G68" si="0">E5*F5</f>
        <v>0</v>
      </c>
      <c r="H5" s="21"/>
      <c r="I5" s="19">
        <f t="shared" ref="I5:I68" si="1">G5+H5*G5</f>
        <v>0</v>
      </c>
    </row>
    <row r="6" spans="1:9">
      <c r="A6" s="18">
        <v>3</v>
      </c>
      <c r="B6" s="12" t="s">
        <v>17</v>
      </c>
      <c r="C6" s="12"/>
      <c r="D6" s="23"/>
      <c r="E6" s="12">
        <v>1</v>
      </c>
      <c r="F6" s="19"/>
      <c r="G6" s="20">
        <f t="shared" si="0"/>
        <v>0</v>
      </c>
      <c r="H6" s="21"/>
      <c r="I6" s="19">
        <f t="shared" si="1"/>
        <v>0</v>
      </c>
    </row>
    <row r="7" spans="1:9">
      <c r="A7" s="18">
        <v>4</v>
      </c>
      <c r="B7" s="12" t="s">
        <v>18</v>
      </c>
      <c r="C7" s="12"/>
      <c r="D7" s="23"/>
      <c r="E7" s="12">
        <v>1</v>
      </c>
      <c r="F7" s="19"/>
      <c r="G7" s="20">
        <f t="shared" si="0"/>
        <v>0</v>
      </c>
      <c r="H7" s="21"/>
      <c r="I7" s="19">
        <f t="shared" si="1"/>
        <v>0</v>
      </c>
    </row>
    <row r="8" spans="1:9">
      <c r="A8" s="18">
        <v>5</v>
      </c>
      <c r="B8" s="12" t="s">
        <v>19</v>
      </c>
      <c r="C8" s="12"/>
      <c r="D8" s="23"/>
      <c r="E8" s="12">
        <v>1</v>
      </c>
      <c r="F8" s="19"/>
      <c r="G8" s="20">
        <f t="shared" si="0"/>
        <v>0</v>
      </c>
      <c r="H8" s="21"/>
      <c r="I8" s="19">
        <f t="shared" si="1"/>
        <v>0</v>
      </c>
    </row>
    <row r="9" spans="1:9">
      <c r="A9" s="18">
        <v>6</v>
      </c>
      <c r="B9" s="12" t="s">
        <v>20</v>
      </c>
      <c r="C9" s="12">
        <v>2000</v>
      </c>
      <c r="D9" s="23"/>
      <c r="E9" s="12">
        <v>2</v>
      </c>
      <c r="F9" s="19"/>
      <c r="G9" s="20">
        <f t="shared" si="0"/>
        <v>0</v>
      </c>
      <c r="H9" s="21"/>
      <c r="I9" s="19">
        <f t="shared" si="1"/>
        <v>0</v>
      </c>
    </row>
    <row r="10" spans="1:9">
      <c r="A10" s="18">
        <v>7</v>
      </c>
      <c r="B10" s="12" t="s">
        <v>21</v>
      </c>
      <c r="C10" s="12">
        <v>2600</v>
      </c>
      <c r="D10" s="23"/>
      <c r="E10" s="12">
        <v>3</v>
      </c>
      <c r="F10" s="19"/>
      <c r="G10" s="20">
        <f t="shared" si="0"/>
        <v>0</v>
      </c>
      <c r="H10" s="21"/>
      <c r="I10" s="19">
        <f t="shared" si="1"/>
        <v>0</v>
      </c>
    </row>
    <row r="11" spans="1:9">
      <c r="A11" s="18">
        <v>8</v>
      </c>
      <c r="B11" s="12" t="s">
        <v>22</v>
      </c>
      <c r="C11" s="12"/>
      <c r="D11" s="23"/>
      <c r="E11" s="12">
        <v>2</v>
      </c>
      <c r="F11" s="19"/>
      <c r="G11" s="20">
        <f t="shared" si="0"/>
        <v>0</v>
      </c>
      <c r="H11" s="21"/>
      <c r="I11" s="19">
        <f t="shared" si="1"/>
        <v>0</v>
      </c>
    </row>
    <row r="12" spans="1:9">
      <c r="A12" s="18">
        <v>9</v>
      </c>
      <c r="B12" s="12" t="s">
        <v>23</v>
      </c>
      <c r="C12" s="12">
        <v>8000</v>
      </c>
      <c r="D12" s="23"/>
      <c r="E12" s="12">
        <v>2</v>
      </c>
      <c r="F12" s="19"/>
      <c r="G12" s="20">
        <f t="shared" si="0"/>
        <v>0</v>
      </c>
      <c r="H12" s="21"/>
      <c r="I12" s="19">
        <f t="shared" si="1"/>
        <v>0</v>
      </c>
    </row>
    <row r="13" spans="1:9">
      <c r="A13" s="18">
        <v>10</v>
      </c>
      <c r="B13" s="12" t="s">
        <v>24</v>
      </c>
      <c r="C13" s="12">
        <v>20000</v>
      </c>
      <c r="D13" s="23"/>
      <c r="E13" s="12">
        <v>1</v>
      </c>
      <c r="F13" s="19"/>
      <c r="G13" s="20">
        <f t="shared" si="0"/>
        <v>0</v>
      </c>
      <c r="H13" s="21"/>
      <c r="I13" s="19">
        <f t="shared" si="1"/>
        <v>0</v>
      </c>
    </row>
    <row r="14" spans="1:9">
      <c r="A14" s="18">
        <v>11</v>
      </c>
      <c r="B14" s="12" t="s">
        <v>25</v>
      </c>
      <c r="C14" s="12">
        <v>18000</v>
      </c>
      <c r="D14" s="23"/>
      <c r="E14" s="12">
        <v>1</v>
      </c>
      <c r="F14" s="19"/>
      <c r="G14" s="20">
        <f t="shared" si="0"/>
        <v>0</v>
      </c>
      <c r="H14" s="21"/>
      <c r="I14" s="19">
        <f>G14+H14*G14</f>
        <v>0</v>
      </c>
    </row>
    <row r="15" spans="1:9">
      <c r="A15" s="18">
        <v>12</v>
      </c>
      <c r="B15" s="12" t="s">
        <v>26</v>
      </c>
      <c r="C15" s="12">
        <v>18000</v>
      </c>
      <c r="D15" s="23"/>
      <c r="E15" s="12">
        <v>1</v>
      </c>
      <c r="F15" s="19"/>
      <c r="G15" s="20">
        <f t="shared" si="0"/>
        <v>0</v>
      </c>
      <c r="H15" s="21"/>
      <c r="I15" s="19">
        <f t="shared" si="1"/>
        <v>0</v>
      </c>
    </row>
    <row r="16" spans="1:9">
      <c r="A16" s="18">
        <v>13</v>
      </c>
      <c r="B16" s="12" t="s">
        <v>27</v>
      </c>
      <c r="C16" s="12">
        <v>18000</v>
      </c>
      <c r="D16" s="23"/>
      <c r="E16" s="12">
        <v>1</v>
      </c>
      <c r="F16" s="19"/>
      <c r="G16" s="20">
        <f t="shared" si="0"/>
        <v>0</v>
      </c>
      <c r="H16" s="21"/>
      <c r="I16" s="19">
        <f t="shared" si="1"/>
        <v>0</v>
      </c>
    </row>
    <row r="17" spans="1:9">
      <c r="A17" s="18">
        <v>14</v>
      </c>
      <c r="B17" s="12" t="s">
        <v>28</v>
      </c>
      <c r="C17" s="12">
        <v>15000</v>
      </c>
      <c r="D17" s="23"/>
      <c r="E17" s="12">
        <v>3</v>
      </c>
      <c r="F17" s="19"/>
      <c r="G17" s="20">
        <f t="shared" si="0"/>
        <v>0</v>
      </c>
      <c r="H17" s="21"/>
      <c r="I17" s="19">
        <f t="shared" si="1"/>
        <v>0</v>
      </c>
    </row>
    <row r="18" spans="1:9">
      <c r="A18" s="18">
        <v>15</v>
      </c>
      <c r="B18" s="12" t="s">
        <v>29</v>
      </c>
      <c r="C18" s="12"/>
      <c r="D18" s="23"/>
      <c r="E18" s="12">
        <v>2</v>
      </c>
      <c r="F18" s="19"/>
      <c r="G18" s="20">
        <f t="shared" si="0"/>
        <v>0</v>
      </c>
      <c r="H18" s="21"/>
      <c r="I18" s="19">
        <f t="shared" si="1"/>
        <v>0</v>
      </c>
    </row>
    <row r="19" spans="1:9">
      <c r="A19" s="18">
        <v>16</v>
      </c>
      <c r="B19" s="12" t="s">
        <v>30</v>
      </c>
      <c r="C19" s="12"/>
      <c r="D19" s="23"/>
      <c r="E19" s="12">
        <v>2</v>
      </c>
      <c r="F19" s="19"/>
      <c r="G19" s="20">
        <f t="shared" si="0"/>
        <v>0</v>
      </c>
      <c r="H19" s="21"/>
      <c r="I19" s="19">
        <f t="shared" si="1"/>
        <v>0</v>
      </c>
    </row>
    <row r="20" spans="1:9">
      <c r="A20" s="18">
        <v>17</v>
      </c>
      <c r="B20" s="12" t="s">
        <v>31</v>
      </c>
      <c r="C20" s="12"/>
      <c r="D20" s="24"/>
      <c r="E20" s="12">
        <v>2</v>
      </c>
      <c r="F20" s="19"/>
      <c r="G20" s="20">
        <f t="shared" si="0"/>
        <v>0</v>
      </c>
      <c r="H20" s="21"/>
      <c r="I20" s="19">
        <f t="shared" si="1"/>
        <v>0</v>
      </c>
    </row>
    <row r="21" spans="1:9">
      <c r="A21" s="18">
        <v>18</v>
      </c>
      <c r="B21" s="12" t="s">
        <v>32</v>
      </c>
      <c r="C21" s="12"/>
      <c r="D21" s="24"/>
      <c r="E21" s="12">
        <v>2</v>
      </c>
      <c r="F21" s="19"/>
      <c r="G21" s="20">
        <f t="shared" si="0"/>
        <v>0</v>
      </c>
      <c r="H21" s="21"/>
      <c r="I21" s="19">
        <f t="shared" si="1"/>
        <v>0</v>
      </c>
    </row>
    <row r="22" spans="1:9">
      <c r="A22" s="18">
        <v>19</v>
      </c>
      <c r="B22" s="12" t="s">
        <v>33</v>
      </c>
      <c r="C22" s="12">
        <v>2000</v>
      </c>
      <c r="D22" s="23"/>
      <c r="E22" s="12">
        <v>3</v>
      </c>
      <c r="F22" s="19"/>
      <c r="G22" s="20">
        <f t="shared" si="0"/>
        <v>0</v>
      </c>
      <c r="H22" s="21"/>
      <c r="I22" s="19">
        <f t="shared" si="1"/>
        <v>0</v>
      </c>
    </row>
    <row r="23" spans="1:9">
      <c r="A23" s="18">
        <v>20</v>
      </c>
      <c r="B23" s="12" t="s">
        <v>34</v>
      </c>
      <c r="C23" s="12">
        <v>7000</v>
      </c>
      <c r="D23" s="23"/>
      <c r="E23" s="12">
        <v>2</v>
      </c>
      <c r="F23" s="19"/>
      <c r="G23" s="20">
        <f t="shared" si="0"/>
        <v>0</v>
      </c>
      <c r="H23" s="21"/>
      <c r="I23" s="19">
        <f t="shared" si="1"/>
        <v>0</v>
      </c>
    </row>
    <row r="24" spans="1:9">
      <c r="A24" s="18">
        <v>21</v>
      </c>
      <c r="B24" s="12" t="s">
        <v>35</v>
      </c>
      <c r="C24" s="12">
        <v>6500</v>
      </c>
      <c r="D24" s="23"/>
      <c r="E24" s="12">
        <v>3</v>
      </c>
      <c r="F24" s="19"/>
      <c r="G24" s="20">
        <f t="shared" si="0"/>
        <v>0</v>
      </c>
      <c r="H24" s="21"/>
      <c r="I24" s="19">
        <f t="shared" si="1"/>
        <v>0</v>
      </c>
    </row>
    <row r="25" spans="1:9">
      <c r="A25" s="18">
        <v>22</v>
      </c>
      <c r="B25" s="12" t="s">
        <v>36</v>
      </c>
      <c r="C25" s="12">
        <v>2200</v>
      </c>
      <c r="D25" s="23"/>
      <c r="E25" s="12">
        <v>1</v>
      </c>
      <c r="F25" s="19"/>
      <c r="G25" s="20">
        <f t="shared" si="0"/>
        <v>0</v>
      </c>
      <c r="H25" s="21"/>
      <c r="I25" s="19">
        <f t="shared" si="1"/>
        <v>0</v>
      </c>
    </row>
    <row r="26" spans="1:9">
      <c r="A26" s="18">
        <v>23</v>
      </c>
      <c r="B26" s="12" t="s">
        <v>37</v>
      </c>
      <c r="C26" s="12">
        <v>1400</v>
      </c>
      <c r="D26" s="23"/>
      <c r="E26" s="12">
        <v>1</v>
      </c>
      <c r="F26" s="19"/>
      <c r="G26" s="20">
        <f t="shared" si="0"/>
        <v>0</v>
      </c>
      <c r="H26" s="21"/>
      <c r="I26" s="19">
        <f t="shared" si="1"/>
        <v>0</v>
      </c>
    </row>
    <row r="27" spans="1:9">
      <c r="A27" s="18">
        <v>24</v>
      </c>
      <c r="B27" s="12" t="s">
        <v>38</v>
      </c>
      <c r="C27" s="12">
        <v>1400</v>
      </c>
      <c r="D27" s="23"/>
      <c r="E27" s="12">
        <v>1</v>
      </c>
      <c r="F27" s="20"/>
      <c r="G27" s="20">
        <f t="shared" si="0"/>
        <v>0</v>
      </c>
      <c r="H27" s="21"/>
      <c r="I27" s="19">
        <f t="shared" si="1"/>
        <v>0</v>
      </c>
    </row>
    <row r="28" spans="1:9">
      <c r="A28" s="18">
        <v>25</v>
      </c>
      <c r="B28" s="12" t="s">
        <v>39</v>
      </c>
      <c r="C28" s="12">
        <v>1400</v>
      </c>
      <c r="D28" s="23"/>
      <c r="E28" s="12">
        <v>1</v>
      </c>
      <c r="F28" s="20"/>
      <c r="G28" s="20">
        <f t="shared" si="0"/>
        <v>0</v>
      </c>
      <c r="H28" s="21"/>
      <c r="I28" s="19">
        <f t="shared" si="1"/>
        <v>0</v>
      </c>
    </row>
    <row r="29" spans="1:9">
      <c r="A29" s="18">
        <v>26</v>
      </c>
      <c r="B29" s="12" t="s">
        <v>40</v>
      </c>
      <c r="C29" s="12">
        <v>8000</v>
      </c>
      <c r="D29" s="23"/>
      <c r="E29" s="12">
        <v>1</v>
      </c>
      <c r="F29" s="20"/>
      <c r="G29" s="20">
        <f t="shared" si="0"/>
        <v>0</v>
      </c>
      <c r="H29" s="21"/>
      <c r="I29" s="19">
        <f t="shared" si="1"/>
        <v>0</v>
      </c>
    </row>
    <row r="30" spans="1:9">
      <c r="A30" s="18">
        <v>27</v>
      </c>
      <c r="B30" s="12" t="s">
        <v>41</v>
      </c>
      <c r="C30" s="12">
        <v>3500</v>
      </c>
      <c r="D30" s="23"/>
      <c r="E30" s="12">
        <v>3</v>
      </c>
      <c r="F30" s="19"/>
      <c r="G30" s="20">
        <f t="shared" si="0"/>
        <v>0</v>
      </c>
      <c r="H30" s="21"/>
      <c r="I30" s="19">
        <f t="shared" si="1"/>
        <v>0</v>
      </c>
    </row>
    <row r="31" spans="1:9">
      <c r="A31" s="18">
        <v>28</v>
      </c>
      <c r="B31" s="12" t="s">
        <v>42</v>
      </c>
      <c r="C31" s="12">
        <v>5000</v>
      </c>
      <c r="D31" s="23"/>
      <c r="E31" s="12">
        <v>13</v>
      </c>
      <c r="F31" s="19"/>
      <c r="G31" s="20">
        <f t="shared" si="0"/>
        <v>0</v>
      </c>
      <c r="H31" s="21"/>
      <c r="I31" s="19">
        <f t="shared" si="1"/>
        <v>0</v>
      </c>
    </row>
    <row r="32" spans="1:9">
      <c r="A32" s="18">
        <v>29</v>
      </c>
      <c r="B32" s="12" t="s">
        <v>43</v>
      </c>
      <c r="C32" s="12"/>
      <c r="D32" s="23"/>
      <c r="E32" s="12">
        <v>13</v>
      </c>
      <c r="F32" s="19"/>
      <c r="G32" s="20">
        <f t="shared" si="0"/>
        <v>0</v>
      </c>
      <c r="H32" s="21"/>
      <c r="I32" s="19">
        <f t="shared" si="1"/>
        <v>0</v>
      </c>
    </row>
    <row r="33" spans="1:9">
      <c r="A33" s="18">
        <v>30</v>
      </c>
      <c r="B33" s="12" t="s">
        <v>44</v>
      </c>
      <c r="C33" s="12">
        <v>10000</v>
      </c>
      <c r="D33" s="23"/>
      <c r="E33" s="12">
        <v>10</v>
      </c>
      <c r="F33" s="19"/>
      <c r="G33" s="20">
        <f t="shared" si="0"/>
        <v>0</v>
      </c>
      <c r="H33" s="21"/>
      <c r="I33" s="19">
        <f t="shared" si="1"/>
        <v>0</v>
      </c>
    </row>
    <row r="34" spans="1:9">
      <c r="A34" s="18">
        <v>31</v>
      </c>
      <c r="B34" s="12" t="s">
        <v>45</v>
      </c>
      <c r="C34" s="12"/>
      <c r="D34" s="23"/>
      <c r="E34" s="12">
        <v>3</v>
      </c>
      <c r="F34" s="19"/>
      <c r="G34" s="20">
        <f t="shared" si="0"/>
        <v>0</v>
      </c>
      <c r="H34" s="21"/>
      <c r="I34" s="19">
        <f t="shared" si="1"/>
        <v>0</v>
      </c>
    </row>
    <row r="35" spans="1:9">
      <c r="A35" s="18">
        <v>32</v>
      </c>
      <c r="B35" s="12" t="s">
        <v>46</v>
      </c>
      <c r="C35" s="12"/>
      <c r="D35" s="23"/>
      <c r="E35" s="12">
        <v>3</v>
      </c>
      <c r="F35" s="19"/>
      <c r="G35" s="20">
        <f t="shared" si="0"/>
        <v>0</v>
      </c>
      <c r="H35" s="21"/>
      <c r="I35" s="19">
        <f t="shared" si="1"/>
        <v>0</v>
      </c>
    </row>
    <row r="36" spans="1:9">
      <c r="A36" s="18">
        <v>33</v>
      </c>
      <c r="B36" s="12" t="s">
        <v>47</v>
      </c>
      <c r="C36" s="12">
        <v>11000</v>
      </c>
      <c r="D36" s="23"/>
      <c r="E36" s="12">
        <v>2</v>
      </c>
      <c r="F36" s="19"/>
      <c r="G36" s="20">
        <f t="shared" si="0"/>
        <v>0</v>
      </c>
      <c r="H36" s="21"/>
      <c r="I36" s="19">
        <f t="shared" si="1"/>
        <v>0</v>
      </c>
    </row>
    <row r="37" spans="1:9">
      <c r="A37" s="18">
        <v>34</v>
      </c>
      <c r="B37" s="12" t="s">
        <v>48</v>
      </c>
      <c r="C37" s="12">
        <v>9000</v>
      </c>
      <c r="D37" s="23"/>
      <c r="E37" s="12">
        <v>1</v>
      </c>
      <c r="F37" s="19"/>
      <c r="G37" s="20">
        <f t="shared" si="0"/>
        <v>0</v>
      </c>
      <c r="H37" s="21"/>
      <c r="I37" s="19">
        <f t="shared" si="1"/>
        <v>0</v>
      </c>
    </row>
    <row r="38" spans="1:9">
      <c r="A38" s="18">
        <v>35</v>
      </c>
      <c r="B38" s="12" t="s">
        <v>49</v>
      </c>
      <c r="C38" s="12">
        <v>9000</v>
      </c>
      <c r="D38" s="23"/>
      <c r="E38" s="12">
        <v>4</v>
      </c>
      <c r="F38" s="19"/>
      <c r="G38" s="20">
        <f t="shared" si="0"/>
        <v>0</v>
      </c>
      <c r="H38" s="21"/>
      <c r="I38" s="19">
        <f t="shared" si="1"/>
        <v>0</v>
      </c>
    </row>
    <row r="39" spans="1:9">
      <c r="A39" s="18">
        <v>36</v>
      </c>
      <c r="B39" s="12" t="s">
        <v>50</v>
      </c>
      <c r="C39" s="12">
        <v>11000</v>
      </c>
      <c r="D39" s="23"/>
      <c r="E39" s="12">
        <v>3</v>
      </c>
      <c r="F39" s="20"/>
      <c r="G39" s="20">
        <f t="shared" si="0"/>
        <v>0</v>
      </c>
      <c r="H39" s="21"/>
      <c r="I39" s="19">
        <f t="shared" si="1"/>
        <v>0</v>
      </c>
    </row>
    <row r="40" spans="1:9">
      <c r="A40" s="18">
        <v>37</v>
      </c>
      <c r="B40" s="12" t="s">
        <v>51</v>
      </c>
      <c r="C40" s="12">
        <v>2500</v>
      </c>
      <c r="D40" s="23"/>
      <c r="E40" s="12">
        <v>3</v>
      </c>
      <c r="F40" s="19"/>
      <c r="G40" s="20">
        <f t="shared" si="0"/>
        <v>0</v>
      </c>
      <c r="H40" s="21"/>
      <c r="I40" s="19">
        <f t="shared" si="1"/>
        <v>0</v>
      </c>
    </row>
    <row r="41" spans="1:9">
      <c r="A41" s="18">
        <v>38</v>
      </c>
      <c r="B41" s="12" t="s">
        <v>52</v>
      </c>
      <c r="C41" s="12">
        <v>2400</v>
      </c>
      <c r="D41" s="24"/>
      <c r="E41" s="12">
        <v>1</v>
      </c>
      <c r="F41" s="19"/>
      <c r="G41" s="20">
        <f t="shared" si="0"/>
        <v>0</v>
      </c>
      <c r="H41" s="21"/>
      <c r="I41" s="19">
        <f t="shared" si="1"/>
        <v>0</v>
      </c>
    </row>
    <row r="42" spans="1:9">
      <c r="A42" s="18">
        <v>39</v>
      </c>
      <c r="B42" s="12" t="s">
        <v>53</v>
      </c>
      <c r="C42" s="12">
        <v>1200</v>
      </c>
      <c r="D42" s="24"/>
      <c r="E42" s="12">
        <v>1</v>
      </c>
      <c r="F42" s="19"/>
      <c r="G42" s="20">
        <f t="shared" si="0"/>
        <v>0</v>
      </c>
      <c r="H42" s="21"/>
      <c r="I42" s="19">
        <f t="shared" si="1"/>
        <v>0</v>
      </c>
    </row>
    <row r="43" spans="1:9">
      <c r="A43" s="18">
        <v>40</v>
      </c>
      <c r="B43" s="12" t="s">
        <v>54</v>
      </c>
      <c r="C43" s="12">
        <v>1200</v>
      </c>
      <c r="D43" s="24"/>
      <c r="E43" s="12">
        <v>1</v>
      </c>
      <c r="F43" s="19"/>
      <c r="G43" s="20">
        <f t="shared" si="0"/>
        <v>0</v>
      </c>
      <c r="H43" s="21"/>
      <c r="I43" s="19">
        <f t="shared" si="1"/>
        <v>0</v>
      </c>
    </row>
    <row r="44" spans="1:9">
      <c r="A44" s="18">
        <v>41</v>
      </c>
      <c r="B44" s="12" t="s">
        <v>55</v>
      </c>
      <c r="C44" s="12">
        <v>1200</v>
      </c>
      <c r="D44" s="24"/>
      <c r="E44" s="12">
        <v>1</v>
      </c>
      <c r="F44" s="19"/>
      <c r="G44" s="20">
        <f t="shared" si="0"/>
        <v>0</v>
      </c>
      <c r="H44" s="21"/>
      <c r="I44" s="19">
        <f t="shared" si="1"/>
        <v>0</v>
      </c>
    </row>
    <row r="45" spans="1:9">
      <c r="A45" s="18">
        <v>42</v>
      </c>
      <c r="B45" s="12" t="s">
        <v>56</v>
      </c>
      <c r="C45" s="12"/>
      <c r="D45" s="24"/>
      <c r="E45" s="12">
        <v>1</v>
      </c>
      <c r="F45" s="19"/>
      <c r="G45" s="20">
        <f t="shared" si="0"/>
        <v>0</v>
      </c>
      <c r="H45" s="21"/>
      <c r="I45" s="19">
        <f t="shared" si="1"/>
        <v>0</v>
      </c>
    </row>
    <row r="46" spans="1:9" ht="15" customHeight="1">
      <c r="A46" s="18">
        <v>43</v>
      </c>
      <c r="B46" s="12" t="s">
        <v>57</v>
      </c>
      <c r="C46" s="12"/>
      <c r="D46" s="24"/>
      <c r="E46" s="12">
        <v>2</v>
      </c>
      <c r="F46" s="19"/>
      <c r="G46" s="20">
        <f t="shared" si="0"/>
        <v>0</v>
      </c>
      <c r="H46" s="21"/>
      <c r="I46" s="19">
        <f t="shared" si="1"/>
        <v>0</v>
      </c>
    </row>
    <row r="47" spans="1:9">
      <c r="A47" s="18">
        <v>44</v>
      </c>
      <c r="B47" s="12" t="s">
        <v>58</v>
      </c>
      <c r="C47" s="12"/>
      <c r="D47" s="24"/>
      <c r="E47" s="12">
        <v>1</v>
      </c>
      <c r="F47" s="19"/>
      <c r="G47" s="20">
        <f>E47*F47</f>
        <v>0</v>
      </c>
      <c r="H47" s="21"/>
      <c r="I47" s="19">
        <f t="shared" si="1"/>
        <v>0</v>
      </c>
    </row>
    <row r="48" spans="1:9" ht="15" customHeight="1">
      <c r="A48" s="18">
        <v>45</v>
      </c>
      <c r="B48" s="12" t="s">
        <v>59</v>
      </c>
      <c r="C48" s="12"/>
      <c r="D48" s="24"/>
      <c r="E48" s="12">
        <v>1</v>
      </c>
      <c r="F48" s="19"/>
      <c r="G48" s="20">
        <f t="shared" si="0"/>
        <v>0</v>
      </c>
      <c r="H48" s="21"/>
      <c r="I48" s="19">
        <f t="shared" si="1"/>
        <v>0</v>
      </c>
    </row>
    <row r="49" spans="1:9">
      <c r="A49" s="18">
        <v>46</v>
      </c>
      <c r="B49" s="12" t="s">
        <v>60</v>
      </c>
      <c r="C49" s="12"/>
      <c r="D49" s="24"/>
      <c r="E49" s="12">
        <v>1</v>
      </c>
      <c r="F49" s="19"/>
      <c r="G49" s="20">
        <f t="shared" si="0"/>
        <v>0</v>
      </c>
      <c r="H49" s="21"/>
      <c r="I49" s="19">
        <f t="shared" si="1"/>
        <v>0</v>
      </c>
    </row>
    <row r="50" spans="1:9" ht="15.75" customHeight="1">
      <c r="A50" s="18">
        <v>47</v>
      </c>
      <c r="B50" s="12" t="s">
        <v>61</v>
      </c>
      <c r="C50" s="12"/>
      <c r="D50" s="24"/>
      <c r="E50" s="12">
        <v>1</v>
      </c>
      <c r="F50" s="19"/>
      <c r="G50" s="20">
        <f t="shared" si="0"/>
        <v>0</v>
      </c>
      <c r="H50" s="21"/>
      <c r="I50" s="19">
        <f t="shared" si="1"/>
        <v>0</v>
      </c>
    </row>
    <row r="51" spans="1:9" ht="13.5" customHeight="1">
      <c r="A51" s="18">
        <v>48</v>
      </c>
      <c r="B51" s="12" t="s">
        <v>62</v>
      </c>
      <c r="C51" s="12"/>
      <c r="D51" s="23"/>
      <c r="E51" s="12">
        <v>1</v>
      </c>
      <c r="F51" s="19"/>
      <c r="G51" s="20">
        <f t="shared" si="0"/>
        <v>0</v>
      </c>
      <c r="H51" s="21"/>
      <c r="I51" s="19">
        <f t="shared" si="1"/>
        <v>0</v>
      </c>
    </row>
    <row r="52" spans="1:9" ht="15" customHeight="1">
      <c r="A52" s="18">
        <v>49</v>
      </c>
      <c r="B52" s="12" t="s">
        <v>63</v>
      </c>
      <c r="C52" s="12"/>
      <c r="D52" s="24"/>
      <c r="E52" s="12">
        <v>1</v>
      </c>
      <c r="F52" s="20"/>
      <c r="G52" s="20">
        <f t="shared" si="0"/>
        <v>0</v>
      </c>
      <c r="H52" s="21"/>
      <c r="I52" s="19">
        <f t="shared" si="1"/>
        <v>0</v>
      </c>
    </row>
    <row r="53" spans="1:9" ht="14.25" customHeight="1">
      <c r="A53" s="18">
        <v>50</v>
      </c>
      <c r="B53" s="12" t="s">
        <v>64</v>
      </c>
      <c r="C53" s="12"/>
      <c r="D53" s="24"/>
      <c r="E53" s="12">
        <v>2</v>
      </c>
      <c r="F53" s="20"/>
      <c r="G53" s="20">
        <f t="shared" si="0"/>
        <v>0</v>
      </c>
      <c r="H53" s="21"/>
      <c r="I53" s="19">
        <f t="shared" si="1"/>
        <v>0</v>
      </c>
    </row>
    <row r="54" spans="1:9" ht="17.25" customHeight="1">
      <c r="A54" s="18">
        <v>51</v>
      </c>
      <c r="B54" s="12" t="s">
        <v>65</v>
      </c>
      <c r="C54" s="12"/>
      <c r="D54" s="23"/>
      <c r="E54" s="12">
        <v>2</v>
      </c>
      <c r="F54" s="19"/>
      <c r="G54" s="20">
        <f t="shared" si="0"/>
        <v>0</v>
      </c>
      <c r="H54" s="21"/>
      <c r="I54" s="19">
        <f t="shared" si="1"/>
        <v>0</v>
      </c>
    </row>
    <row r="55" spans="1:9" ht="17.25" customHeight="1">
      <c r="A55" s="18">
        <v>52</v>
      </c>
      <c r="B55" s="12" t="s">
        <v>66</v>
      </c>
      <c r="C55" s="12"/>
      <c r="D55" s="23"/>
      <c r="E55" s="12">
        <v>3</v>
      </c>
      <c r="F55" s="19"/>
      <c r="G55" s="20">
        <f t="shared" si="0"/>
        <v>0</v>
      </c>
      <c r="H55" s="21"/>
      <c r="I55" s="19">
        <f t="shared" si="1"/>
        <v>0</v>
      </c>
    </row>
    <row r="56" spans="1:9" ht="18" customHeight="1">
      <c r="A56" s="18">
        <v>53</v>
      </c>
      <c r="B56" s="12" t="s">
        <v>67</v>
      </c>
      <c r="C56" s="12"/>
      <c r="D56" s="23"/>
      <c r="E56" s="12">
        <v>3</v>
      </c>
      <c r="F56" s="19"/>
      <c r="G56" s="20">
        <f t="shared" si="0"/>
        <v>0</v>
      </c>
      <c r="H56" s="21"/>
      <c r="I56" s="19">
        <f t="shared" si="1"/>
        <v>0</v>
      </c>
    </row>
    <row r="57" spans="1:9">
      <c r="A57" s="18">
        <v>54</v>
      </c>
      <c r="B57" s="12" t="s">
        <v>68</v>
      </c>
      <c r="C57" s="12"/>
      <c r="D57" s="23"/>
      <c r="E57" s="12">
        <v>5</v>
      </c>
      <c r="F57" s="19"/>
      <c r="G57" s="20">
        <f t="shared" si="0"/>
        <v>0</v>
      </c>
      <c r="H57" s="21"/>
      <c r="I57" s="19">
        <f t="shared" si="1"/>
        <v>0</v>
      </c>
    </row>
    <row r="58" spans="1:9">
      <c r="A58" s="18">
        <v>55</v>
      </c>
      <c r="B58" s="12" t="s">
        <v>69</v>
      </c>
      <c r="C58" s="12"/>
      <c r="D58" s="23"/>
      <c r="E58" s="12">
        <v>5</v>
      </c>
      <c r="F58" s="19"/>
      <c r="G58" s="20">
        <f t="shared" si="0"/>
        <v>0</v>
      </c>
      <c r="H58" s="21"/>
      <c r="I58" s="19">
        <f t="shared" si="1"/>
        <v>0</v>
      </c>
    </row>
    <row r="59" spans="1:9" ht="15" customHeight="1">
      <c r="A59" s="18">
        <v>56</v>
      </c>
      <c r="B59" s="12" t="s">
        <v>70</v>
      </c>
      <c r="C59" s="12"/>
      <c r="D59" s="23"/>
      <c r="E59" s="12">
        <v>1</v>
      </c>
      <c r="F59" s="19"/>
      <c r="G59" s="20">
        <f t="shared" si="0"/>
        <v>0</v>
      </c>
      <c r="H59" s="21"/>
      <c r="I59" s="19">
        <f t="shared" si="1"/>
        <v>0</v>
      </c>
    </row>
    <row r="60" spans="1:9" ht="15" customHeight="1">
      <c r="A60" s="18">
        <v>57</v>
      </c>
      <c r="B60" s="12" t="s">
        <v>71</v>
      </c>
      <c r="C60" s="12"/>
      <c r="D60" s="23"/>
      <c r="E60" s="12">
        <v>1</v>
      </c>
      <c r="F60" s="19"/>
      <c r="G60" s="20">
        <f t="shared" si="0"/>
        <v>0</v>
      </c>
      <c r="H60" s="21"/>
      <c r="I60" s="19">
        <f t="shared" si="1"/>
        <v>0</v>
      </c>
    </row>
    <row r="61" spans="1:9">
      <c r="A61" s="18">
        <v>58</v>
      </c>
      <c r="B61" s="12" t="s">
        <v>72</v>
      </c>
      <c r="C61" s="12"/>
      <c r="D61" s="24"/>
      <c r="E61" s="12">
        <v>1</v>
      </c>
      <c r="F61" s="19"/>
      <c r="G61" s="20">
        <f t="shared" si="0"/>
        <v>0</v>
      </c>
      <c r="H61" s="21"/>
      <c r="I61" s="19">
        <f t="shared" si="1"/>
        <v>0</v>
      </c>
    </row>
    <row r="62" spans="1:9">
      <c r="A62" s="18">
        <v>59</v>
      </c>
      <c r="B62" s="12" t="s">
        <v>73</v>
      </c>
      <c r="C62" s="12"/>
      <c r="D62" s="24"/>
      <c r="E62" s="12">
        <v>1</v>
      </c>
      <c r="F62" s="19"/>
      <c r="G62" s="20">
        <f t="shared" si="0"/>
        <v>0</v>
      </c>
      <c r="H62" s="21"/>
      <c r="I62" s="19">
        <f t="shared" si="1"/>
        <v>0</v>
      </c>
    </row>
    <row r="63" spans="1:9" ht="17.25" customHeight="1">
      <c r="A63" s="18">
        <v>60</v>
      </c>
      <c r="B63" s="12" t="s">
        <v>74</v>
      </c>
      <c r="C63" s="12"/>
      <c r="D63" s="24"/>
      <c r="E63" s="12">
        <v>1</v>
      </c>
      <c r="F63" s="19"/>
      <c r="G63" s="20">
        <f t="shared" si="0"/>
        <v>0</v>
      </c>
      <c r="H63" s="21"/>
      <c r="I63" s="19">
        <f t="shared" si="1"/>
        <v>0</v>
      </c>
    </row>
    <row r="64" spans="1:9" ht="15.75" customHeight="1">
      <c r="A64" s="18">
        <v>61</v>
      </c>
      <c r="B64" s="12" t="s">
        <v>75</v>
      </c>
      <c r="C64" s="12"/>
      <c r="D64" s="24"/>
      <c r="E64" s="12">
        <v>1</v>
      </c>
      <c r="F64" s="22"/>
      <c r="G64" s="20">
        <f t="shared" si="0"/>
        <v>0</v>
      </c>
      <c r="H64" s="21"/>
      <c r="I64" s="19">
        <f t="shared" si="1"/>
        <v>0</v>
      </c>
    </row>
    <row r="65" spans="1:9" ht="15.75" customHeight="1">
      <c r="A65" s="18">
        <v>62</v>
      </c>
      <c r="B65" s="12" t="s">
        <v>76</v>
      </c>
      <c r="C65" s="12"/>
      <c r="D65" s="24"/>
      <c r="E65" s="12">
        <v>1</v>
      </c>
      <c r="F65" s="22"/>
      <c r="G65" s="20">
        <f t="shared" si="0"/>
        <v>0</v>
      </c>
      <c r="H65" s="21"/>
      <c r="I65" s="19">
        <f t="shared" si="1"/>
        <v>0</v>
      </c>
    </row>
    <row r="66" spans="1:9" ht="15" customHeight="1">
      <c r="A66" s="18">
        <v>63</v>
      </c>
      <c r="B66" s="12" t="s">
        <v>77</v>
      </c>
      <c r="C66" s="12"/>
      <c r="D66" s="24"/>
      <c r="E66" s="12">
        <v>1</v>
      </c>
      <c r="F66" s="22"/>
      <c r="G66" s="20">
        <f t="shared" si="0"/>
        <v>0</v>
      </c>
      <c r="H66" s="21"/>
      <c r="I66" s="19">
        <f t="shared" si="1"/>
        <v>0</v>
      </c>
    </row>
    <row r="67" spans="1:9">
      <c r="A67" s="18">
        <v>64</v>
      </c>
      <c r="B67" s="12" t="s">
        <v>78</v>
      </c>
      <c r="C67" s="12"/>
      <c r="D67" s="24"/>
      <c r="E67" s="12">
        <v>1</v>
      </c>
      <c r="F67" s="19"/>
      <c r="G67" s="20">
        <f t="shared" si="0"/>
        <v>0</v>
      </c>
      <c r="H67" s="21"/>
      <c r="I67" s="19">
        <f t="shared" si="1"/>
        <v>0</v>
      </c>
    </row>
    <row r="68" spans="1:9">
      <c r="A68" s="18">
        <v>65</v>
      </c>
      <c r="B68" s="12" t="s">
        <v>79</v>
      </c>
      <c r="C68" s="12"/>
      <c r="D68" s="24"/>
      <c r="E68" s="12">
        <v>1</v>
      </c>
      <c r="F68" s="19"/>
      <c r="G68" s="20">
        <f t="shared" si="0"/>
        <v>0</v>
      </c>
      <c r="H68" s="21"/>
      <c r="I68" s="19">
        <f t="shared" si="1"/>
        <v>0</v>
      </c>
    </row>
    <row r="69" spans="1:9" ht="15" customHeight="1">
      <c r="A69" s="18">
        <v>66</v>
      </c>
      <c r="B69" s="12" t="s">
        <v>80</v>
      </c>
      <c r="C69" s="12"/>
      <c r="D69" s="24"/>
      <c r="E69" s="12">
        <v>1</v>
      </c>
      <c r="F69" s="19"/>
      <c r="G69" s="20">
        <f t="shared" ref="G69:G75" si="2">E69*F69</f>
        <v>0</v>
      </c>
      <c r="H69" s="21"/>
      <c r="I69" s="19">
        <f t="shared" ref="I69:I75" si="3">G69+H69*G69</f>
        <v>0</v>
      </c>
    </row>
    <row r="70" spans="1:9">
      <c r="A70" s="18">
        <v>67</v>
      </c>
      <c r="B70" s="12" t="s">
        <v>81</v>
      </c>
      <c r="C70" s="12"/>
      <c r="D70" s="24"/>
      <c r="E70" s="12">
        <v>1</v>
      </c>
      <c r="F70" s="19"/>
      <c r="G70" s="20">
        <f t="shared" si="2"/>
        <v>0</v>
      </c>
      <c r="H70" s="21"/>
      <c r="I70" s="19">
        <f t="shared" si="3"/>
        <v>0</v>
      </c>
    </row>
    <row r="71" spans="1:9">
      <c r="A71" s="18">
        <v>68</v>
      </c>
      <c r="B71" s="12" t="s">
        <v>82</v>
      </c>
      <c r="C71" s="12"/>
      <c r="D71" s="24"/>
      <c r="E71" s="12">
        <v>2</v>
      </c>
      <c r="F71" s="19"/>
      <c r="G71" s="20">
        <f t="shared" si="2"/>
        <v>0</v>
      </c>
      <c r="H71" s="21"/>
      <c r="I71" s="19">
        <f t="shared" si="3"/>
        <v>0</v>
      </c>
    </row>
    <row r="72" spans="1:9">
      <c r="A72" s="18">
        <v>69</v>
      </c>
      <c r="B72" s="12" t="s">
        <v>83</v>
      </c>
      <c r="C72" s="12"/>
      <c r="D72" s="24"/>
      <c r="E72" s="12">
        <v>1</v>
      </c>
      <c r="F72" s="19"/>
      <c r="G72" s="20">
        <f t="shared" si="2"/>
        <v>0</v>
      </c>
      <c r="H72" s="21"/>
      <c r="I72" s="19">
        <f t="shared" si="3"/>
        <v>0</v>
      </c>
    </row>
    <row r="73" spans="1:9">
      <c r="A73" s="18">
        <v>70</v>
      </c>
      <c r="B73" s="12" t="s">
        <v>84</v>
      </c>
      <c r="C73" s="12"/>
      <c r="D73" s="24"/>
      <c r="E73" s="12">
        <v>1</v>
      </c>
      <c r="F73" s="19"/>
      <c r="G73" s="20">
        <f t="shared" si="2"/>
        <v>0</v>
      </c>
      <c r="H73" s="21"/>
      <c r="I73" s="19">
        <f t="shared" si="3"/>
        <v>0</v>
      </c>
    </row>
    <row r="74" spans="1:9" ht="16.5" customHeight="1">
      <c r="A74" s="18">
        <v>71</v>
      </c>
      <c r="B74" s="12" t="s">
        <v>85</v>
      </c>
      <c r="C74" s="12"/>
      <c r="D74" s="24"/>
      <c r="E74" s="12">
        <v>2</v>
      </c>
      <c r="F74" s="19"/>
      <c r="G74" s="20">
        <f t="shared" si="2"/>
        <v>0</v>
      </c>
      <c r="H74" s="21"/>
      <c r="I74" s="19">
        <f t="shared" si="3"/>
        <v>0</v>
      </c>
    </row>
    <row r="75" spans="1:9">
      <c r="A75" s="18">
        <v>72</v>
      </c>
      <c r="B75" s="12" t="s">
        <v>86</v>
      </c>
      <c r="C75" s="12"/>
      <c r="D75" s="24"/>
      <c r="E75" s="12">
        <v>2</v>
      </c>
      <c r="F75" s="19"/>
      <c r="G75" s="20">
        <f t="shared" si="2"/>
        <v>0</v>
      </c>
      <c r="H75" s="21"/>
      <c r="I75" s="19">
        <f t="shared" si="3"/>
        <v>0</v>
      </c>
    </row>
    <row r="76" spans="1:9" ht="21.75" customHeight="1">
      <c r="A76" s="14" t="s">
        <v>7</v>
      </c>
      <c r="B76" s="15"/>
      <c r="C76" s="15"/>
      <c r="D76" s="15"/>
      <c r="E76" s="15"/>
      <c r="F76" s="16"/>
      <c r="G76" s="25">
        <f>SUM(G4:G75)</f>
        <v>0</v>
      </c>
      <c r="H76" s="19"/>
      <c r="I76" s="26">
        <f>SUM(I4:I75)</f>
        <v>0</v>
      </c>
    </row>
    <row r="83" spans="2:4">
      <c r="B83" s="7" t="s">
        <v>8</v>
      </c>
      <c r="C83" s="7"/>
      <c r="D83" s="3" t="s">
        <v>10</v>
      </c>
    </row>
    <row r="84" spans="2:4">
      <c r="B84" s="7" t="s">
        <v>9</v>
      </c>
      <c r="C84" s="7"/>
      <c r="D84" s="3" t="s">
        <v>11</v>
      </c>
    </row>
  </sheetData>
  <sheetProtection password="CAB3" sheet="1" objects="1" scenarios="1"/>
  <mergeCells count="1">
    <mergeCell ref="A76:F76"/>
  </mergeCells>
  <phoneticPr fontId="5" type="noConversion"/>
  <pageMargins left="0.7" right="0.7" top="0.75" bottom="0.75" header="0.3" footer="0.3"/>
  <pageSetup paperSize="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Dominik H PWSZ</dc:creator>
  <cp:lastModifiedBy>Piotr</cp:lastModifiedBy>
  <dcterms:created xsi:type="dcterms:W3CDTF">2022-05-05T08:27:52Z</dcterms:created>
  <dcterms:modified xsi:type="dcterms:W3CDTF">2023-05-15T10:57:01Z</dcterms:modified>
</cp:coreProperties>
</file>