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Z:\POSTĘPOWANIA 2024\TP_2024\17_TP_2024 mycie i dezynfekcja - część magazynowa\"/>
    </mc:Choice>
  </mc:AlternateContent>
  <xr:revisionPtr revIDLastSave="0" documentId="13_ncr:1_{536C12C1-8755-4C3F-9822-0F8AD5F221FA}" xr6:coauthVersionLast="47" xr6:coauthVersionMax="47" xr10:uidLastSave="{00000000-0000-0000-0000-000000000000}"/>
  <bookViews>
    <workbookView xWindow="38280" yWindow="4350" windowWidth="29040" windowHeight="15840" tabRatio="727" activeTab="4" xr2:uid="{00000000-000D-0000-FFFF-FFFF00000000}"/>
  </bookViews>
  <sheets>
    <sheet name="Cz. 1 Preparaty, konc. do mycia" sheetId="4" r:id="rId1"/>
    <sheet name="Cz. 2 Chusteczki, śr. do dezynf" sheetId="8" r:id="rId2"/>
    <sheet name="Cz. 3 Detergenty, płyny" sheetId="9" r:id="rId3"/>
    <sheet name="Cz. 4 Preparaty do mycia" sheetId="10" r:id="rId4"/>
    <sheet name="Cz. 5 Chusteczki, dozowniki " sheetId="11" r:id="rId5"/>
  </sheets>
  <definedNames>
    <definedName name="_xlnm.Print_Area" localSheetId="0">'Cz. 1 Preparaty, konc. do mycia'!$A$3:$L$10</definedName>
  </definedNames>
  <calcPr calcId="181029"/>
</workbook>
</file>

<file path=xl/calcChain.xml><?xml version="1.0" encoding="utf-8"?>
<calcChain xmlns="http://schemas.openxmlformats.org/spreadsheetml/2006/main">
  <c r="J9" i="4" l="1"/>
  <c r="G9" i="4"/>
  <c r="I12" i="11"/>
  <c r="F12" i="11"/>
  <c r="J10" i="10" l="1"/>
  <c r="G10" i="10"/>
  <c r="G11" i="8" l="1"/>
  <c r="J11" i="8" l="1"/>
  <c r="I9" i="9"/>
  <c r="F9" i="9"/>
</calcChain>
</file>

<file path=xl/sharedStrings.xml><?xml version="1.0" encoding="utf-8"?>
<sst xmlns="http://schemas.openxmlformats.org/spreadsheetml/2006/main" count="175" uniqueCount="76">
  <si>
    <t>Lp.</t>
  </si>
  <si>
    <t>opakowanie</t>
  </si>
  <si>
    <t>j.m.</t>
  </si>
  <si>
    <t>Ilość zamawiana</t>
  </si>
  <si>
    <t>Nazwa handlowa</t>
  </si>
  <si>
    <t>szt.</t>
  </si>
  <si>
    <t>Szt.</t>
  </si>
  <si>
    <t>Op.</t>
  </si>
  <si>
    <t>300 tab.</t>
  </si>
  <si>
    <t>kanister 5L</t>
  </si>
  <si>
    <t>Gotowy do użycia preparat w płynie do manualnej dezynfekcji wysokiego poziomu endoskopów i innych termolabilnych wyrobów na poziomie sporobójczym. Spektrum działania: B, F, Tbc,V, S (C. difficile, C. sporogenes, B. Subtilis) w czasie 5 min. Substancja aktywna: kwas nadoctowy powstały w skutek opatentowanej metody syntezy - PHERA®System - brak zawartości kwasu octowego, ph: 7,5-8,5. Aktywność preparatu max. 14 dni, czas aktywacji preparatu nie dłuższy niż 30 min. Kontrola substancji aktywnej za pomocą pasków testowych. Opakowanie 5l + zintegrowany aktywator.Paski testowe pakowane po 50 szt.</t>
  </si>
  <si>
    <t>kanister 5l</t>
  </si>
  <si>
    <t xml:space="preserve">Preparat dezynfekcyjny. Skład: aldehyd glutarowy, inhibitory korozji (niezawierający glioksalu oraz soli kwasów organicznych). Spektrum działania - B, F, Tbc (mycobacterium tuberculossis), V (Tr HSV-1) - 5min. Przeznaczenie: dezynfekcja chemiczno-termiczna w temp. 60 oC. narzędzi z tworzyw sztucznych, osprzętu anestezjologicznego i elastomerów. Dozowanie: 10 ml/l. pH 3,5 (koncentrat) </t>
  </si>
  <si>
    <t>Neutralny enzymatyczny preparat do manualnego mycia i dezynfekcji narzędzi medycznych oraz sprzętu endoskopowego; z możliwością stosowania w myjkach ultradźwiękowych; zawierający w swym składzie czwartorzędowy węglan amonu, niejonowe środki powierzchniowo czynne, kompleks enzymów (proteaza, amylaza i mannanaza), związek kompleksujący, substancje zapachowe, barwnik oraz substancje pomocnicze; spektrum maks. stęż 0,5% w czasie 15 min B (zgodnie z EN 13727 i EN 14561 - warunki brudne) drożdżakobójcze (zgodnie z EN 13624 i EN 14562 - warunki brudne) V osłonkowe (zgodnie z EN 14476 / EN 17111 - warunki brudne)  z możliwością poszerzenia spektrum o Tbc.</t>
  </si>
  <si>
    <t>1.</t>
  </si>
  <si>
    <t>2.</t>
  </si>
  <si>
    <t>3.</t>
  </si>
  <si>
    <t>Spektrum działania</t>
  </si>
  <si>
    <t xml:space="preserve">Spektrum działania zgodnie z normą EN 14885: bakterie, MRSA, grzyby (C.albicans), Tbc (M.terrae), rota w czasie od 30 sekund, adeno – 1 minuta. Wirusy otoczkowe zgodnie z RKI/DVV – HBV, HCV, HIV, Vaccinia, BVDV, Ebola od 30 sekund. Wymagane badania zgodnie z EN 16615. </t>
  </si>
  <si>
    <t>Spektrum bójcze potwierdzone badaniami z obszaru medycznego: B (MRSA), F (C.albicans), Tbc (M.terrae), wirusy otoczkowe (HIV, HBV, HCV, HSV, Vaccinia, wirus grypy, Ebola), rota, noro w czasie od 30 sekund do 1 minuty.</t>
  </si>
  <si>
    <t>puszka 100 szt.</t>
  </si>
  <si>
    <t>1 L</t>
  </si>
  <si>
    <t>Paski testowe - do pomiaru efektywności i Minimalnej Zalecanej Koncentracji Kwasu Nadoctowego w ADASPOR® Plus (1 op. - 100 szt.)</t>
  </si>
  <si>
    <t>op</t>
  </si>
  <si>
    <t>CZĘŚĆ NR 1</t>
  </si>
  <si>
    <t>CZĘŚĆ NR 2</t>
  </si>
  <si>
    <t>CZĘŚĆ NR 3</t>
  </si>
  <si>
    <t>Klasa wyrobu medycznego</t>
  </si>
  <si>
    <t>5 L kanister</t>
  </si>
  <si>
    <t>wartość netto (zł)</t>
  </si>
  <si>
    <t>wartość brutto (zł)</t>
  </si>
  <si>
    <t>Butelka 1l ze spryskiwaczem DUO</t>
  </si>
  <si>
    <t>Spektrum działania w warunkach brudnych - czas 15 minut: bakterie (EN 13727, EN14561), grzyby (C.albicans) (EN 13624, EN 13697, EN 14562), prątki (M.avium, M.terrae) (EN 14348, EN 14563), wirusy osłonkowe ( EN 14476), wirus DVDV (EN 14476), wirus Adeno (EN 14476), wirus Polio (EN 14476)</t>
  </si>
  <si>
    <t>cena j. netto (zł)</t>
  </si>
  <si>
    <t xml:space="preserve"> Stawka VAT ( %)</t>
  </si>
  <si>
    <t>cena j. brutto (zł)</t>
  </si>
  <si>
    <t>SUMA</t>
  </si>
  <si>
    <r>
      <t xml:space="preserve">*) Jeśli proponowany produkt nie posiada nr katalogowego należy wpisać : </t>
    </r>
    <r>
      <rPr>
        <b/>
        <sz val="10"/>
        <color rgb="FF000000"/>
        <rFont val="Arial"/>
        <family val="2"/>
        <charset val="238"/>
      </rPr>
      <t xml:space="preserve">nr katalogowy nie jest stosowany. </t>
    </r>
  </si>
  <si>
    <t>Oświadczam, że: (odpowiednie zaznaczyć)</t>
  </si>
  <si>
    <t xml:space="preserve">☐ wszystkie oferowane produkty będące wyrobami medycznymi posiadają aktualne dokumenty dopuszczające do obrotu oraz spełniają wymagania 
ustawy  z dnia 7 kwietnia 2022 r. o wyrobach medycznych (Dz.U. z 2022 r., poz. 774), jej przepisów przejściowych i wykonawczych oraz Rozporządzenia UE 2017/745 w sprawie wyrobów medycznych 
- MDR (jeżeli prawo nakłada obowiązek posiadania takich dokumentów)  </t>
  </si>
  <si>
    <r>
      <rPr>
        <sz val="9"/>
        <color rgb="FF000000"/>
        <rFont val="MS Gothic"/>
        <family val="3"/>
        <charset val="238"/>
      </rPr>
      <t xml:space="preserve">☐ </t>
    </r>
    <r>
      <rPr>
        <sz val="9"/>
        <color rgb="FF000000"/>
        <rFont val="Calibri"/>
        <family val="2"/>
        <charset val="238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</si>
  <si>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 i stosowania w Polsce.</t>
  </si>
  <si>
    <r>
      <t xml:space="preserve">Uwaga: W celu potwierdzenia, że oferowane dostawy odpowiadają wymaganiom określonym przez Zamawiającego, Wykonawca złoży wraz z ofertą aktualne dokumenty:
- materiały informacyjne na temat oferowanego produktu, </t>
    </r>
    <r>
      <rPr>
        <sz val="9"/>
        <color rgb="FFFF0000"/>
        <rFont val="Arial"/>
        <family val="2"/>
        <charset val="238"/>
      </rPr>
      <t>takie jak np.</t>
    </r>
    <r>
      <rPr>
        <sz val="9"/>
        <color rgb="FF000000"/>
        <rFont val="Arial"/>
        <family val="2"/>
        <charset val="238"/>
      </rPr>
      <t xml:space="preserve">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  </r>
  </si>
  <si>
    <t>podpis</t>
  </si>
  <si>
    <t>Detergent - multienzymatyczny preparat do manualnego i maszynowego mycia endoskopów zapewniający doskonałe właściwości myjąco-dezynfekujące. Butelka, opakowanie po 1 l</t>
  </si>
  <si>
    <t>Płyn dezynfekcyjny - do sterylizacji i dezynfekcji wysokiego poziomu na podstawie Kwasu Nadoctowego i Diazaadamantany (ISAZONE®) zgodny z UNI PN-EN ISO 14937 par. 5.3.1, przetestowany w warunkach brudnych i czystych zgodnie z wymogami UNI PN-EN 14885.
Wysoka skuteczność biobójcza i sprobójcza już po 5 min.,roztwór roboczy stabilny 15 dni (kontrola aktywności dedykowanymi paskami), wysoka tolerancja materiałowa, nie uszkadza dezynfekowanych wyrobów (1 op. - 5l )</t>
  </si>
  <si>
    <t xml:space="preserve">Pięcioenzymatyczny (proteaza, lipaza, amylaza, mannaza, celulaza) preparat do maszynowego  reprocesowania narzędzi, endoskopów, oprzyrządowania anestezjologicznego i innych wyrobów medycznych. Bardzo wydajne, niskie stężenie robocze od 0,1% do 0,5%. Szerokie zastosowanie – mycie manualne, w myjkach ultradźwiękowych, w półautomatycznych i automatycznych myjniach do endoskopów oraz w myjniach‑dezynfektorach.  Wartość pH* (koncentrat) 20 ºC - 7,89, wartość pH* (roztwór, 1 – 5 ml/l) 20 ºC - 6,89 - 7,29. Szybkie działanie – już po 5 min; kanister 5L; wyrób medyczny klasy I. </t>
  </si>
  <si>
    <t>kanister 5l do mycia maszynowego</t>
  </si>
  <si>
    <t>5.</t>
  </si>
  <si>
    <t>4.</t>
  </si>
  <si>
    <t>Spektrum działania zgodnie z normą EN 14885: bakterie, grzyby (C. albicans), pratki gruźlicy (M.terrae), pratki (M.avium, M. terrae), wirusy osłonkowe, wirus BVDV</t>
  </si>
  <si>
    <t>CZĘŚĆ NR 4</t>
  </si>
  <si>
    <t>CZĘŚĆ NR 5</t>
  </si>
  <si>
    <t xml:space="preserve">op, kanister 5l </t>
  </si>
  <si>
    <t>pojemnik 50 sztuk</t>
  </si>
  <si>
    <r>
      <rPr>
        <b/>
        <sz val="9"/>
        <color theme="1"/>
        <rFont val="Arial"/>
        <family val="2"/>
        <charset val="238"/>
      </rPr>
      <t>Preparat w postaci tabletek dezynfekcyjnych na bazie aktywnego chloru</t>
    </r>
    <r>
      <rPr>
        <sz val="9"/>
        <color theme="1"/>
        <rFont val="Arial"/>
        <family val="2"/>
        <charset val="238"/>
      </rPr>
      <t xml:space="preserve"> zawierający dichloroizocyjanuran sodu oraz kwas adypinowy (do 20%). Spektrum działania: B, F, V (polio,adeno), prątki -w stężeniu 1000ppm- 30 min, Clostridium Difficile-10 000ppm-15 min. Preparat przebadany wg normy 14885 - obszar medyczny. Opakowanie 300 tabletek x 3,3 g. Możliwość użycia w pionie żywieniowym.</t>
    </r>
  </si>
  <si>
    <r>
      <rPr>
        <b/>
        <sz val="9"/>
        <color theme="1"/>
        <rFont val="Arial"/>
        <family val="2"/>
        <charset val="238"/>
      </rPr>
      <t>Koncentrat do mycia i dezynfekcji różnych powierzchni i przedmiotów oraz powierzchni wyrobów medycznych, również mających kontakt z żywnością.</t>
    </r>
    <r>
      <rPr>
        <sz val="9"/>
        <color theme="1"/>
        <rFont val="Arial"/>
        <family val="2"/>
        <charset val="238"/>
      </rPr>
      <t xml:space="preserve">  Preparat musi być kompatybilny z materiałami tj. stal nierdzewna, cynk, polietylen. Możliwość dozowania płynu przez automatyczne pompy dozujące. Produkt o podwójnej rejestracji jako produkt biobójczy i wyrób medyczny (dual use). Opakowanie 5 L. Spektrum: B,F,Tbc,V. Preparat przebadany zgdonie z normą EN 14476 i EN 16615. </t>
    </r>
  </si>
  <si>
    <r>
      <rPr>
        <b/>
        <sz val="9"/>
        <color theme="1"/>
        <rFont val="Arial"/>
        <family val="2"/>
        <charset val="238"/>
      </rPr>
      <t>Gotowe do użycia chusteczki dezynfekcyjne o działaniu sporobójczym ( w tym Clostridium difficile) na bazie kwasu nadoctowego do dezynfekcji powierzchni wyrobów medycznych inwazyjnych i nieinwazyjnych</t>
    </r>
    <r>
      <rPr>
        <sz val="9"/>
        <color theme="1"/>
        <rFont val="Arial"/>
        <family val="2"/>
        <charset val="238"/>
      </rPr>
      <t>. Chusteczki powinny mieć szerokie spektrum działania i krótki czas oddziaływania bójczego. Preparat do dezynfekcji w obszarach wysokiego ryzyka w tym ognisk C. difficile. Chusteczki mogą być stosowane do dezynfekcji powierzchni bezkanałowych wyrobów medycznych takich jak: sondy do przezprzełykowej echokardiografii (TEE), wzierniki nosowo-gardłowe (otorynolaryngologia), sondy ultradźwiękowe. Rozmiar chusteczki minimum 20cm x 30 cm.  Trwałość od otwarcia 28 dni. Chusteczki muszą wykazywać skutecznośc wobec bakterii (Tbc), grzybów, wirusów: adeno i polio oraz spor (w tym Clostridium difficile, Bacillus subtilis).</t>
    </r>
  </si>
  <si>
    <t>ASORTYMENT</t>
  </si>
  <si>
    <r>
      <t xml:space="preserve">*) Jeśli proponowany produkt nie posiada nr katalogowego należy wpisać : </t>
    </r>
    <r>
      <rPr>
        <b/>
        <sz val="9"/>
        <color rgb="FF000000"/>
        <rFont val="Arial"/>
        <family val="2"/>
        <charset val="238"/>
      </rPr>
      <t xml:space="preserve">nr katalogowy nie jest stosowany. </t>
    </r>
  </si>
  <si>
    <r>
      <rPr>
        <b/>
        <sz val="9"/>
        <rFont val="Arial"/>
        <family val="2"/>
        <charset val="238"/>
      </rPr>
      <t xml:space="preserve">Chusteczki do dezynfekcji małych powierzchni </t>
    </r>
    <r>
      <rPr>
        <sz val="9"/>
        <rFont val="Arial"/>
        <family val="2"/>
        <charset val="238"/>
      </rPr>
      <t xml:space="preserve">sprzętów medycznych, łóżek, foteli zabiegowych, aparatury medycznej, trudno dostępnych powierzchni </t>
    </r>
    <r>
      <rPr>
        <b/>
        <sz val="9"/>
        <rFont val="Arial"/>
        <family val="2"/>
        <charset val="238"/>
      </rPr>
      <t>niewrażliwych na działanie alkoholu</t>
    </r>
    <r>
      <rPr>
        <sz val="9"/>
        <rFont val="Arial"/>
        <family val="2"/>
        <charset val="238"/>
      </rPr>
      <t>. Mogą być używane do dezynfekcji końcówek stomatologicznych, wycisków sylikonowych oraz powierzchni mających kontakt z żywnością, Bez zawartości aldehydu i fenolu, nie odbarwiają dezynfekowanych powierzchni.  Skład: propan-2-ol, etanol, aminy, QAV (nie więcej niż 0,25%). Chusteczki o przyjemnym zapachu. Wymiary: co najmniej13x20 cm, gramatura co najmniej 23 g/cm2. Preparat nasączający posiada opinię producenta materiałów obiciowych Famed lub równoważną</t>
    </r>
  </si>
  <si>
    <r>
      <rPr>
        <b/>
        <sz val="9"/>
        <rFont val="Arial"/>
        <family val="2"/>
        <charset val="238"/>
      </rPr>
      <t>Bezalkoholowe chusteczki do mycia i dezynfekcji małych powierzchni i sprzętu medycznego</t>
    </r>
    <r>
      <rPr>
        <sz val="9"/>
        <rFont val="Arial"/>
        <family val="2"/>
        <charset val="238"/>
      </rPr>
      <t xml:space="preserve"> z tworzyw sztucznych, stali szlachetnej, metalu, gumy, porcelany, szkła akrylowanego, do dezynfekcji aparatury medycznej , sprzętu rehabilitacyjnego, foteli zabiegowych, inkubatorów, lamp, głowic USG, do dezynfekcji powierzchni majacych kontakt z zywnością. Nie zawierają aldehydów i fosforanów, nie odbarwiają dezynfekowanych powierzchni. Wykanane z włókniny, rozmiar co najmniej 13 x 20 cm, gramatura co najmniej 23g/m2.  Substancja czynna w 100g poduktu: 015g N-(3-aminopropylo)-N-dodecylopropano-1,3-diamina, 0,14g Poli(oksy-1,2-etanodilo), alfa-(2-(didecylometyloamino)-omega-hydroksy-,propanian (sól).</t>
    </r>
  </si>
  <si>
    <r>
      <rPr>
        <b/>
        <sz val="9"/>
        <rFont val="Arial"/>
        <family val="2"/>
        <charset val="238"/>
      </rPr>
      <t>Pianka do wstępnej dezynfekcji i mycia narzędzi chirurgicznych, gotowa do użycia przed własciwym procesem dezynfekcji</t>
    </r>
    <r>
      <rPr>
        <sz val="9"/>
        <rFont val="Arial"/>
        <family val="2"/>
        <charset val="238"/>
      </rPr>
      <t>. Zawiera inhibitory korozji oraz wykazuje wysoką tolerancję materiałową, sprawdza się do instrumentów ze stali szlachetnej, stali galwanizowanej i aluminium, materiałów z towarzyw sztucznych i gumy. Posiada bardzo dobre właściwości myjące, również w przypadku zaschniętych pozostałości organicznych  dzięki formule opartej na synergii surfaktantów i technologii nanomiceli.  Zapobiega zasychaniu zabrudzeń organicznych podczas gromadzenia i przewozu narzędzi na miejsce właściwej dezynfekcji. Posiada przyjemny zapach. Wykazuje działanie batkeriostatyczne oraz bakteriobójcze.                                                              Skład: substancja czynna w 100g preparatu:             0,15g N--(3-aminopropylo)-N-dodecylopropano-1,3-dia-mina,  014g Poli(oksy-1,2-etanodilo),.alfa.45-(didecylmetyloamino)ety-lo).omega.-hydroksy-,propanian (sól)</t>
    </r>
  </si>
  <si>
    <r>
      <rPr>
        <b/>
        <sz val="9"/>
        <rFont val="Arial"/>
        <family val="2"/>
        <charset val="238"/>
      </rPr>
      <t>Gotowy do użycia środek na bazie alkoholu, przeznaczony do szybkiej dezynfekcji i mycia powierzchni sprzętu medycznego. Skład: etanol, 2-propanol. Łączna zawartość alkoholu do 70%.</t>
    </r>
    <r>
      <rPr>
        <sz val="9"/>
        <rFont val="Arial"/>
        <family val="2"/>
        <charset val="238"/>
      </rPr>
      <t xml:space="preserve"> Bez zawartości dodatkowych substancji (aminy, QAV, aldehydu, fenolu). Polecany do dezynfekcji małych powierzchni: łóżek, foteli, aparatury medycznej, szafek, blatów oraz innych trudnodostępnych powierzchni. Zalecany do dezynfekcji mających kontakt z żywnością oraz końcówek stomatologicznych, wycisków silikonowych. Produkt posiadający pozytywną opinię producenta sprzętu medycznego np. Famed w zakresie tolerancji materiałowej na tworzywo ABS i materiały obiciowe.  Dostępny w dwóch wersjach zapachowych: neutral i teatonic. Podwójna rejestracja produktu jako  wyrób medyczny i produkt biobójczy.</t>
    </r>
  </si>
  <si>
    <r>
      <rPr>
        <b/>
        <sz val="9"/>
        <rFont val="Arial"/>
        <family val="2"/>
        <charset val="238"/>
      </rPr>
      <t>Gotowy do użycia środek na bazie alkoholu, przeznaczony do szybkiej dezynfekcji i mycia powierzchni sprzętu medycznego. Skład: etanol, 2-propanol. Łączna zawartość alkoholu do 70%.</t>
    </r>
    <r>
      <rPr>
        <sz val="9"/>
        <rFont val="Arial"/>
        <family val="2"/>
        <charset val="238"/>
      </rPr>
      <t xml:space="preserve"> Bez zawartości dodatkowych substancji (aminy, QAV, aldehydu, fenolu). Polecany do dezynfekcji małych powierzchni: łóżek, foteli, aparatury medycznej, szafek, blatów oraz innych trudnodostępnych powierzchni. Zalecany do dezynfekcji mających kontakt z żywnością oraz końcówek stomatologicznych, wycisków silikonowych. Produkt posiadający pozytywną opinię producenta sprzętu medycznego np. Famed w zakresie tolerancji materiałowej na tworzywo ABS i materiały obiciowe.  Dostępny w dwóch wersjach zapachowych: neutral i teatonic. </t>
    </r>
    <r>
      <rPr>
        <sz val="9"/>
        <color rgb="FF000000"/>
        <rFont val="Arial"/>
        <family val="2"/>
        <charset val="238"/>
      </rPr>
      <t>Podwójna rejestracja produktu jako  wyrób medyczny i produkt biobójczy.</t>
    </r>
  </si>
  <si>
    <r>
      <rPr>
        <b/>
        <sz val="9"/>
        <rFont val="Arial"/>
        <family val="2"/>
        <charset val="238"/>
      </rPr>
      <t>Preparat myjąco dezynfekujący do wszystkich wodoodpornych powierzchni na bazie QAV.= czwartorzędowe związki amonowe</t>
    </r>
    <r>
      <rPr>
        <sz val="9"/>
        <rFont val="Arial"/>
        <family val="2"/>
        <charset val="238"/>
      </rPr>
      <t>. Spektrum bójcze w stężeniu 0,25% B, F, V (HIV, HBV, HVC, Corona, Rota,  Vaccinia, Adeno)15min.  z możliwością rozszerzenia spektrum o V (Polio, Adeno , Noro), oraz S (C. difficile) wg. Normy EN 17126. Skład :chlorek didecylodimetyloamoniowy 6g, N-(3-aminopropylo)-N-dodecylopropano-1,3-diamina 5,5g, substancje pomocnicze. Opakowanie: kanister 5l</t>
    </r>
  </si>
  <si>
    <r>
      <rPr>
        <b/>
        <sz val="9"/>
        <rFont val="Arial"/>
        <family val="2"/>
        <charset val="238"/>
      </rPr>
      <t>Chusteczki do szybkiej dezynfekcji nieinwazyjnych wyrobów medycznych</t>
    </r>
    <r>
      <rPr>
        <sz val="9"/>
        <rFont val="Arial"/>
        <family val="2"/>
        <charset val="238"/>
      </rPr>
      <t>, inkubatorów, oraz wyrobów medycznych Kompatybilny ze szkłem, ceramiką, silikonem, plastikiem, PCV, akrylem, polimerem, poliwęglanem, polistyrenem, HDPE, stalą nierdzewną i materiałami porcelanowymi.</t>
    </r>
    <r>
      <rPr>
        <b/>
        <sz val="9"/>
        <rFont val="Arial"/>
        <family val="2"/>
        <charset val="238"/>
      </rPr>
      <t xml:space="preserve"> Na bazie nadtlenku wodoru</t>
    </r>
    <r>
      <rPr>
        <sz val="9"/>
        <rFont val="Arial"/>
        <family val="2"/>
        <charset val="238"/>
      </rPr>
      <t>, wykazujący spektrum bójcze B, F, V (Polio, Adeno, Noro) , Tbc, S w czasie 1 min. Przebadany zgodnie z EN w tym EN 16615 oraz EN 17126. Op. Tuba / flow pack 100szt.</t>
    </r>
  </si>
  <si>
    <r>
      <rPr>
        <b/>
        <sz val="9"/>
        <rFont val="Arial"/>
        <family val="2"/>
        <charset val="238"/>
      </rPr>
      <t>Preparat w postaci piany do szybkiej dezynfekcji nieinwazyjnych wyrobów medycznych</t>
    </r>
    <r>
      <rPr>
        <sz val="9"/>
        <rFont val="Arial"/>
        <family val="2"/>
        <charset val="238"/>
      </rPr>
      <t xml:space="preserve">, inkubatorów, oraz wyrobów medycznych Kompatybilny ze szkłem, ceramiką, silikonem, plastikiem, PCV, akrylem, polimerem, poliwęglanem, polistyrenem, HDPE, stalą nierdzewną i materiałami porcelanowymi. </t>
    </r>
    <r>
      <rPr>
        <b/>
        <sz val="9"/>
        <rFont val="Arial"/>
        <family val="2"/>
        <charset val="238"/>
      </rPr>
      <t>Na bazie nadtlenku wodoru</t>
    </r>
    <r>
      <rPr>
        <sz val="9"/>
        <rFont val="Arial"/>
        <family val="2"/>
        <charset val="238"/>
      </rPr>
      <t>, wykazujący spektrum bójcze B, F, V (Polio, Adeno, Noro) , Tbc, S w czasie 1 min. Przebadany zgodnie z EN w tym EN 16615 oraz EN 17126. Op. Butelka  ze spryskiwaczem.</t>
    </r>
  </si>
  <si>
    <r>
      <rPr>
        <b/>
        <sz val="9"/>
        <rFont val="Arial"/>
        <family val="2"/>
        <charset val="238"/>
      </rPr>
      <t xml:space="preserve">Chusteczki stosowane po uprzednim zalaniu środkami dezynfekcyjnymi , nasączone zachowują spektrum biobójcze przez min. 28 dni. </t>
    </r>
    <r>
      <rPr>
        <sz val="9"/>
        <rFont val="Arial"/>
        <family val="2"/>
        <charset val="238"/>
      </rPr>
      <t>Zwoje do stosowania na sucho i mokro, wykonane z włókniny o gramaturze co najmniej 50g/m2, o wymiarach co najmniej od  18 cm x 39 cm, Skład: wiskoza 70 %, poliester 30%. Ilość roztworu potrzebna do nasączenia ok. 2 L. Zwój 256szt. Chusteczki kompatybilne  z dozownikiem z pozycji 6</t>
    </r>
  </si>
  <si>
    <t xml:space="preserve">6. </t>
  </si>
  <si>
    <t>Dozownik do systemu suchych chusteczek.  Kompatybilne z chusteczkami z poz. 5</t>
  </si>
  <si>
    <t xml:space="preserve">Zamawiajacy wymaga dostarczenia wraz z pierwszą dostawą 50 sztuk pompek kompatybilnych do preparatu z poz. 2 do mycia manualnego. </t>
  </si>
  <si>
    <t>Uwaga: W celu potwierdzenia, że oferowane dostawy odpowiadają wymaganiom określonym przez Zamawiającego, Wykonawca złoży wraz z ofertą aktualne dokumenty:
- materiały informacyjne na temat oferowanego produktu, takie jak np.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</si>
  <si>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zał. 2 SWZ 17/TP/2024</t>
  </si>
  <si>
    <t>,</t>
  </si>
  <si>
    <r>
      <rPr>
        <b/>
        <sz val="9"/>
        <rFont val="Arial"/>
        <family val="2"/>
        <charset val="238"/>
      </rPr>
      <t>Preparat w koncentracie przeznaczony do mycia zanieczyszczonych narzędzi medycznych, w tym endoskopów. Zawierający w swoim składzie co najmniej 4 enzymy</t>
    </r>
    <r>
      <rPr>
        <sz val="9"/>
        <rFont val="Arial"/>
        <family val="2"/>
        <charset val="238"/>
      </rPr>
      <t xml:space="preserve"> (proteaza, amylaza, lipaza, celulaza ). Stosowany w stężeniu 0,5%, wykazujące efekt mycia już od 1 minuty. Możliwość stosowania w procesach manualnych oraz maszynowych. Nie powodujący korozji, bezpieczny dla narzędzi, redukujący biofilm. Trwały w temperaturze powyżej 55 - 60 stopni C. Wyrób medyczny kl. I. Opakowania:   kanister 5l. Wraz z pierwszą dostawą 50 sztuk pompek kompatybilnych do preparatu.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</si>
</sst>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</numFmts>
  <fonts count="31" x14ac:knownFonts="1"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MS Gothic"/>
      <family val="3"/>
      <charset val="238"/>
    </font>
    <font>
      <sz val="9"/>
      <color rgb="FF000000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>
      <alignment horizontal="right" vertical="center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9" fontId="3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/>
    <xf numFmtId="0" fontId="2" fillId="0" borderId="4" xfId="0" applyFont="1" applyBorder="1"/>
    <xf numFmtId="0" fontId="2" fillId="0" borderId="3" xfId="0" applyFont="1" applyBorder="1"/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vertical="center"/>
    </xf>
    <xf numFmtId="0" fontId="2" fillId="4" borderId="3" xfId="0" applyFont="1" applyFill="1" applyBorder="1"/>
    <xf numFmtId="0" fontId="2" fillId="4" borderId="0" xfId="0" applyFont="1" applyFill="1"/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 wrapText="1"/>
    </xf>
    <xf numFmtId="9" fontId="6" fillId="0" borderId="0" xfId="3" applyFont="1" applyAlignment="1">
      <alignment wrapText="1"/>
    </xf>
    <xf numFmtId="43" fontId="2" fillId="0" borderId="0" xfId="2" applyFont="1" applyAlignment="1">
      <alignment wrapText="1"/>
    </xf>
    <xf numFmtId="43" fontId="6" fillId="0" borderId="0" xfId="2" applyFont="1" applyAlignment="1">
      <alignment wrapText="1"/>
    </xf>
    <xf numFmtId="43" fontId="7" fillId="0" borderId="0" xfId="2" applyFont="1" applyAlignment="1">
      <alignment vertical="center" wrapText="1"/>
    </xf>
    <xf numFmtId="43" fontId="2" fillId="0" borderId="0" xfId="2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2" fillId="4" borderId="7" xfId="0" applyFont="1" applyFill="1" applyBorder="1"/>
    <xf numFmtId="43" fontId="1" fillId="4" borderId="0" xfId="2" applyFont="1" applyFill="1" applyBorder="1" applyAlignment="1">
      <alignment horizontal="center" vertical="center"/>
    </xf>
    <xf numFmtId="0" fontId="0" fillId="0" borderId="6" xfId="0" applyBorder="1"/>
    <xf numFmtId="0" fontId="13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9" fontId="13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/>
    <xf numFmtId="4" fontId="7" fillId="0" borderId="6" xfId="0" applyNumberFormat="1" applyFont="1" applyBorder="1"/>
    <xf numFmtId="165" fontId="8" fillId="0" borderId="6" xfId="0" applyNumberFormat="1" applyFont="1" applyBorder="1" applyAlignment="1">
      <alignment vertical="center" wrapText="1"/>
    </xf>
    <xf numFmtId="165" fontId="7" fillId="0" borderId="8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/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22" fillId="0" borderId="0" xfId="0" applyFont="1"/>
    <xf numFmtId="4" fontId="23" fillId="0" borderId="0" xfId="0" applyNumberFormat="1" applyFont="1"/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165" fontId="8" fillId="0" borderId="5" xfId="0" applyNumberFormat="1" applyFont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10" fontId="8" fillId="4" borderId="8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25" fillId="0" borderId="0" xfId="0" applyFont="1"/>
    <xf numFmtId="0" fontId="7" fillId="0" borderId="6" xfId="0" applyFont="1" applyBorder="1" applyAlignment="1">
      <alignment horizontal="center" vertical="center" wrapText="1"/>
    </xf>
    <xf numFmtId="10" fontId="8" fillId="4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0" fontId="2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15" fillId="0" borderId="6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8" fillId="0" borderId="0" xfId="0" applyFont="1"/>
    <xf numFmtId="0" fontId="30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 wrapText="1"/>
    </xf>
    <xf numFmtId="0" fontId="30" fillId="0" borderId="0" xfId="0" applyFont="1"/>
    <xf numFmtId="0" fontId="29" fillId="0" borderId="0" xfId="0" applyFont="1"/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4">
    <cellStyle name="Dziesiętny" xfId="2" builtinId="3"/>
    <cellStyle name="Normalny" xfId="0" builtinId="0"/>
    <cellStyle name="Procentowy" xfId="3" builtinId="5"/>
    <cellStyle name="S5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408215</xdr:colOff>
      <xdr:row>18</xdr:row>
      <xdr:rowOff>49895</xdr:rowOff>
    </xdr:from>
    <xdr:ext cx="3578220" cy="457200"/>
    <xdr:sp macro="" textlink="">
      <xdr:nvSpPr>
        <xdr:cNvPr id="3" name="Prostokąt zaokrąglony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18929" y="8549824"/>
          <a:ext cx="3578220" cy="457200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514350</xdr:colOff>
      <xdr:row>18</xdr:row>
      <xdr:rowOff>552453</xdr:rowOff>
    </xdr:from>
    <xdr:ext cx="3578220" cy="457200"/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77200" y="16954503"/>
          <a:ext cx="3578220" cy="457200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17</xdr:row>
      <xdr:rowOff>95253</xdr:rowOff>
    </xdr:from>
    <xdr:ext cx="3578220" cy="457200"/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381750" y="11049003"/>
          <a:ext cx="3578220" cy="457200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228600</xdr:colOff>
      <xdr:row>18</xdr:row>
      <xdr:rowOff>152403</xdr:rowOff>
    </xdr:from>
    <xdr:ext cx="3578220" cy="457200"/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62975" y="10248903"/>
          <a:ext cx="3578220" cy="457200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20</xdr:row>
      <xdr:rowOff>95253</xdr:rowOff>
    </xdr:from>
    <xdr:ext cx="3578220" cy="457200"/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162675" y="6572253"/>
          <a:ext cx="3578220" cy="457200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3"/>
  <sheetViews>
    <sheetView zoomScale="105" zoomScaleNormal="105" workbookViewId="0">
      <selection activeCell="G7" sqref="G7"/>
    </sheetView>
  </sheetViews>
  <sheetFormatPr defaultColWidth="11.5703125" defaultRowHeight="12.75" x14ac:dyDescent="0.2"/>
  <cols>
    <col min="1" max="1" width="3" customWidth="1"/>
    <col min="2" max="2" width="53.140625" style="25" customWidth="1"/>
    <col min="4" max="4" width="6.28515625" customWidth="1"/>
    <col min="5" max="5" width="18.42578125" customWidth="1"/>
    <col min="6" max="6" width="12.5703125" customWidth="1"/>
    <col min="7" max="7" width="10.7109375" style="16" customWidth="1"/>
    <col min="8" max="8" width="10.85546875" customWidth="1"/>
    <col min="9" max="9" width="9.42578125" customWidth="1"/>
    <col min="10" max="10" width="11" customWidth="1"/>
    <col min="11" max="11" width="14" customWidth="1"/>
    <col min="12" max="12" width="16.28515625" customWidth="1"/>
    <col min="14" max="14" width="13.42578125" style="15" bestFit="1" customWidth="1"/>
  </cols>
  <sheetData>
    <row r="2" spans="1:15" x14ac:dyDescent="0.2">
      <c r="B2" s="138" t="s">
        <v>73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5" x14ac:dyDescent="0.2">
      <c r="B3" s="26" t="s">
        <v>24</v>
      </c>
      <c r="C3" s="15"/>
      <c r="D3" s="8"/>
      <c r="E3" s="8"/>
      <c r="F3" s="9"/>
      <c r="G3" s="5"/>
      <c r="H3" s="10"/>
      <c r="I3" s="10"/>
      <c r="J3" s="11"/>
      <c r="K3" s="10"/>
      <c r="L3" s="12"/>
    </row>
    <row r="4" spans="1:15" s="1" customFormat="1" ht="11.25" x14ac:dyDescent="0.2">
      <c r="A4" s="13"/>
      <c r="B4" s="24"/>
      <c r="C4" s="2"/>
      <c r="D4" s="3"/>
      <c r="E4" s="3"/>
      <c r="F4" s="4"/>
      <c r="G4" s="5"/>
      <c r="H4" s="5"/>
      <c r="I4" s="5"/>
      <c r="J4" s="6"/>
      <c r="K4" s="5"/>
      <c r="L4" s="7"/>
      <c r="N4" s="2"/>
    </row>
    <row r="5" spans="1:15" s="14" customFormat="1" ht="24" x14ac:dyDescent="0.2">
      <c r="A5" s="68" t="s">
        <v>0</v>
      </c>
      <c r="B5" s="69" t="s">
        <v>58</v>
      </c>
      <c r="C5" s="68" t="s">
        <v>1</v>
      </c>
      <c r="D5" s="68" t="s">
        <v>2</v>
      </c>
      <c r="E5" s="40" t="s">
        <v>3</v>
      </c>
      <c r="F5" s="41" t="s">
        <v>33</v>
      </c>
      <c r="G5" s="41" t="s">
        <v>29</v>
      </c>
      <c r="H5" s="41" t="s">
        <v>34</v>
      </c>
      <c r="I5" s="42" t="s">
        <v>35</v>
      </c>
      <c r="J5" s="41" t="s">
        <v>30</v>
      </c>
      <c r="K5" s="41" t="s">
        <v>27</v>
      </c>
      <c r="L5" s="40" t="s">
        <v>4</v>
      </c>
      <c r="N5" s="27"/>
    </row>
    <row r="6" spans="1:15" s="1" customFormat="1" ht="95.25" customHeight="1" x14ac:dyDescent="0.2">
      <c r="A6" s="70">
        <v>1</v>
      </c>
      <c r="B6" s="71" t="s">
        <v>55</v>
      </c>
      <c r="C6" s="70" t="s">
        <v>8</v>
      </c>
      <c r="D6" s="70" t="s">
        <v>7</v>
      </c>
      <c r="E6" s="70">
        <v>150</v>
      </c>
      <c r="F6" s="72"/>
      <c r="G6" s="78"/>
      <c r="H6" s="90"/>
      <c r="I6" s="78"/>
      <c r="J6" s="78"/>
      <c r="K6" s="73"/>
      <c r="L6" s="68"/>
      <c r="N6" s="29"/>
    </row>
    <row r="7" spans="1:15" s="18" customFormat="1" ht="122.25" customHeight="1" x14ac:dyDescent="0.2">
      <c r="A7" s="70">
        <v>2</v>
      </c>
      <c r="B7" s="74" t="s">
        <v>56</v>
      </c>
      <c r="C7" s="75" t="s">
        <v>11</v>
      </c>
      <c r="D7" s="75" t="s">
        <v>6</v>
      </c>
      <c r="E7" s="75">
        <v>150</v>
      </c>
      <c r="F7" s="76"/>
      <c r="G7" s="100"/>
      <c r="H7" s="91"/>
      <c r="I7" s="78"/>
      <c r="J7" s="76"/>
      <c r="K7" s="73"/>
      <c r="L7" s="40"/>
      <c r="M7" s="17"/>
      <c r="N7" s="31"/>
      <c r="O7" s="19"/>
    </row>
    <row r="8" spans="1:15" s="1" customFormat="1" ht="183.75" customHeight="1" x14ac:dyDescent="0.2">
      <c r="A8" s="70">
        <v>3</v>
      </c>
      <c r="B8" s="71" t="s">
        <v>57</v>
      </c>
      <c r="C8" s="70" t="s">
        <v>54</v>
      </c>
      <c r="D8" s="70" t="s">
        <v>7</v>
      </c>
      <c r="E8" s="70">
        <v>100</v>
      </c>
      <c r="F8" s="78"/>
      <c r="G8" s="112"/>
      <c r="H8" s="109"/>
      <c r="I8" s="78"/>
      <c r="J8" s="78"/>
      <c r="K8" s="73"/>
      <c r="L8" s="68"/>
      <c r="N8" s="31"/>
      <c r="O8" s="19"/>
    </row>
    <row r="9" spans="1:15" s="1" customFormat="1" ht="25.5" customHeight="1" x14ac:dyDescent="0.2">
      <c r="A9" s="114"/>
      <c r="B9" s="71"/>
      <c r="C9" s="115"/>
      <c r="D9" s="116"/>
      <c r="E9" s="116"/>
      <c r="F9" s="116"/>
      <c r="G9" s="113">
        <f>SUM(G6:G8)</f>
        <v>0</v>
      </c>
      <c r="H9" s="110"/>
      <c r="I9" s="111"/>
      <c r="J9" s="111">
        <f>SUM(J6:J8)</f>
        <v>0</v>
      </c>
      <c r="K9" s="111"/>
      <c r="L9" s="117"/>
      <c r="N9" s="31"/>
      <c r="O9" s="19"/>
    </row>
    <row r="10" spans="1:15" s="1" customFormat="1" x14ac:dyDescent="0.2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/>
      <c r="N10" s="31"/>
      <c r="O10" s="19"/>
    </row>
    <row r="11" spans="1:15" s="1" customFormat="1" x14ac:dyDescent="0.2">
      <c r="A11"/>
      <c r="B11" s="25"/>
      <c r="C11"/>
      <c r="D11"/>
      <c r="E11"/>
      <c r="F11"/>
      <c r="G11" s="16"/>
      <c r="H11"/>
      <c r="I11"/>
      <c r="J11"/>
      <c r="K11"/>
      <c r="L11"/>
      <c r="N11" s="32"/>
      <c r="O11" s="19"/>
    </row>
    <row r="12" spans="1:15" s="1" customFormat="1" x14ac:dyDescent="0.2">
      <c r="A12" s="93" t="s">
        <v>37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N12" s="32"/>
      <c r="O12" s="19"/>
    </row>
    <row r="13" spans="1:15" s="1" customFormat="1" ht="12" x14ac:dyDescent="0.2">
      <c r="A13" s="92" t="s">
        <v>38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N13" s="32"/>
      <c r="O13" s="19"/>
    </row>
    <row r="14" spans="1:15" s="1" customFormat="1" ht="35.25" customHeight="1" x14ac:dyDescent="0.2">
      <c r="A14" s="65"/>
      <c r="B14" s="137" t="s">
        <v>39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N14" s="32"/>
      <c r="O14" s="19"/>
    </row>
    <row r="15" spans="1:15" s="21" customFormat="1" ht="12" x14ac:dyDescent="0.2">
      <c r="A15" s="92" t="s">
        <v>40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34"/>
      <c r="N15" s="35"/>
      <c r="O15" s="20"/>
    </row>
    <row r="16" spans="1:15" s="22" customFormat="1" ht="12" x14ac:dyDescent="0.2">
      <c r="A16" s="92"/>
      <c r="B16" s="137" t="s">
        <v>41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N16" s="35"/>
      <c r="O16" s="20"/>
    </row>
    <row r="17" spans="1:15" s="22" customFormat="1" ht="41.25" customHeight="1" x14ac:dyDescent="0.2">
      <c r="A17" s="65"/>
      <c r="B17" s="137" t="s">
        <v>72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65"/>
      <c r="N17" s="35"/>
      <c r="O17" s="20"/>
    </row>
    <row r="18" spans="1:15" s="22" customFormat="1" ht="17.25" customHeight="1" x14ac:dyDescent="0.2">
      <c r="A18" s="61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N18" s="35"/>
      <c r="O18" s="20"/>
    </row>
    <row r="19" spans="1:15" s="22" customFormat="1" x14ac:dyDescent="0.2">
      <c r="A19" s="61"/>
      <c r="B19"/>
      <c r="C19"/>
      <c r="D19"/>
      <c r="E19"/>
      <c r="F19" s="8"/>
      <c r="G19"/>
      <c r="H19"/>
      <c r="I19"/>
      <c r="J19"/>
      <c r="K19"/>
      <c r="L19"/>
      <c r="N19" s="35"/>
      <c r="O19" s="20"/>
    </row>
    <row r="20" spans="1:15" s="22" customFormat="1" x14ac:dyDescent="0.2">
      <c r="A20"/>
      <c r="B20"/>
      <c r="C20"/>
      <c r="D20"/>
      <c r="E20"/>
      <c r="F20"/>
      <c r="G20"/>
      <c r="H20"/>
      <c r="I20"/>
      <c r="J20"/>
      <c r="K20"/>
      <c r="L20"/>
      <c r="N20" s="35"/>
      <c r="O20" s="20"/>
    </row>
    <row r="21" spans="1:15" s="1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N21" s="30"/>
      <c r="O21" s="28"/>
    </row>
    <row r="22" spans="1:15" x14ac:dyDescent="0.2">
      <c r="J22" s="132" t="s">
        <v>43</v>
      </c>
    </row>
    <row r="24" spans="1:15" ht="12.75" customHeight="1" x14ac:dyDescent="0.2">
      <c r="M24" s="67"/>
      <c r="N24" s="33"/>
    </row>
    <row r="25" spans="1:15" ht="12.75" customHeight="1" x14ac:dyDescent="0.2">
      <c r="M25" s="65"/>
    </row>
    <row r="26" spans="1:15" ht="12.75" customHeight="1" x14ac:dyDescent="0.2">
      <c r="M26" s="65"/>
    </row>
    <row r="27" spans="1:15" ht="12.75" customHeight="1" x14ac:dyDescent="0.2">
      <c r="M27" s="65"/>
    </row>
    <row r="28" spans="1:15" ht="12.75" customHeight="1" x14ac:dyDescent="0.2">
      <c r="M28" s="65"/>
    </row>
    <row r="29" spans="1:15" ht="12.75" customHeight="1" x14ac:dyDescent="0.2">
      <c r="M29" s="65"/>
    </row>
    <row r="30" spans="1:15" ht="12.75" customHeight="1" x14ac:dyDescent="0.2">
      <c r="M30" s="66"/>
    </row>
    <row r="33" spans="2:7" customFormat="1" x14ac:dyDescent="0.2">
      <c r="B33" s="25"/>
      <c r="G33" s="16"/>
    </row>
  </sheetData>
  <sheetProtection selectLockedCells="1" selectUnlockedCells="1"/>
  <mergeCells count="4">
    <mergeCell ref="B14:L14"/>
    <mergeCell ref="B16:L16"/>
    <mergeCell ref="B17:K17"/>
    <mergeCell ref="B2:L2"/>
  </mergeCells>
  <pageMargins left="0.39370078740157483" right="0.39370078740157483" top="0.59055118110236227" bottom="0.59055118110236227" header="0.19685039370078741" footer="0.27559055118110237"/>
  <pageSetup paperSize="9" scale="80" orientation="landscape" useFirstPageNumber="1" r:id="rId1"/>
  <headerFooter alignWithMargins="0">
    <oddHeader>&amp;C&amp;A</oddHead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3"/>
  <sheetViews>
    <sheetView workbookViewId="0">
      <selection activeCell="H7" sqref="H7"/>
    </sheetView>
  </sheetViews>
  <sheetFormatPr defaultRowHeight="12.75" x14ac:dyDescent="0.2"/>
  <cols>
    <col min="1" max="1" width="4.5703125" customWidth="1"/>
    <col min="2" max="2" width="42.42578125" customWidth="1"/>
    <col min="3" max="3" width="28" customWidth="1"/>
    <col min="4" max="4" width="16.28515625" customWidth="1"/>
    <col min="5" max="5" width="11.5703125" customWidth="1"/>
    <col min="6" max="6" width="10.5703125" customWidth="1"/>
    <col min="7" max="7" width="12.85546875" customWidth="1"/>
    <col min="9" max="9" width="12.7109375" customWidth="1"/>
    <col min="10" max="10" width="14.42578125" customWidth="1"/>
    <col min="11" max="11" width="12.85546875" customWidth="1"/>
    <col min="12" max="12" width="15.5703125" customWidth="1"/>
  </cols>
  <sheetData>
    <row r="2" spans="1:12" x14ac:dyDescent="0.2">
      <c r="J2" s="139" t="s">
        <v>73</v>
      </c>
      <c r="K2" s="139"/>
      <c r="L2" s="139"/>
    </row>
    <row r="3" spans="1:12" x14ac:dyDescent="0.2">
      <c r="A3" s="26" t="s">
        <v>25</v>
      </c>
    </row>
    <row r="4" spans="1:12" x14ac:dyDescent="0.2">
      <c r="A4" s="26"/>
    </row>
    <row r="5" spans="1:12" ht="24" x14ac:dyDescent="0.2">
      <c r="A5" s="40" t="s">
        <v>0</v>
      </c>
      <c r="B5" s="118" t="s">
        <v>58</v>
      </c>
      <c r="C5" s="119" t="s">
        <v>17</v>
      </c>
      <c r="D5" s="39" t="s">
        <v>2</v>
      </c>
      <c r="E5" s="40" t="s">
        <v>3</v>
      </c>
      <c r="F5" s="41" t="s">
        <v>33</v>
      </c>
      <c r="G5" s="41" t="s">
        <v>29</v>
      </c>
      <c r="H5" s="41" t="s">
        <v>34</v>
      </c>
      <c r="I5" s="42" t="s">
        <v>35</v>
      </c>
      <c r="J5" s="41" t="s">
        <v>30</v>
      </c>
      <c r="K5" s="41" t="s">
        <v>27</v>
      </c>
      <c r="L5" s="40" t="s">
        <v>4</v>
      </c>
    </row>
    <row r="6" spans="1:12" ht="175.5" customHeight="1" x14ac:dyDescent="0.2">
      <c r="A6" s="43" t="s">
        <v>14</v>
      </c>
      <c r="B6" s="120" t="s">
        <v>60</v>
      </c>
      <c r="C6" s="120" t="s">
        <v>18</v>
      </c>
      <c r="D6" s="134" t="s">
        <v>20</v>
      </c>
      <c r="E6" s="43">
        <v>420</v>
      </c>
      <c r="F6" s="52"/>
      <c r="G6" s="52"/>
      <c r="H6" s="57"/>
      <c r="I6" s="44"/>
      <c r="J6" s="44"/>
      <c r="K6" s="45"/>
      <c r="L6" s="45"/>
    </row>
    <row r="7" spans="1:12" ht="199.5" customHeight="1" x14ac:dyDescent="0.2">
      <c r="A7" s="43" t="s">
        <v>15</v>
      </c>
      <c r="B7" s="120" t="s">
        <v>61</v>
      </c>
      <c r="C7" s="120" t="s">
        <v>50</v>
      </c>
      <c r="D7" s="43" t="s">
        <v>20</v>
      </c>
      <c r="E7" s="43">
        <v>100</v>
      </c>
      <c r="F7" s="52"/>
      <c r="G7" s="52"/>
      <c r="H7" s="57"/>
      <c r="I7" s="44"/>
      <c r="J7" s="44"/>
      <c r="K7" s="45"/>
      <c r="L7" s="45"/>
    </row>
    <row r="8" spans="1:12" ht="256.5" customHeight="1" x14ac:dyDescent="0.2">
      <c r="A8" s="49" t="s">
        <v>16</v>
      </c>
      <c r="B8" s="120" t="s">
        <v>62</v>
      </c>
      <c r="C8" s="120" t="s">
        <v>32</v>
      </c>
      <c r="D8" s="108" t="s">
        <v>31</v>
      </c>
      <c r="E8" s="49">
        <v>100</v>
      </c>
      <c r="F8" s="54"/>
      <c r="G8" s="54"/>
      <c r="H8" s="59"/>
      <c r="I8" s="56"/>
      <c r="J8" s="56"/>
      <c r="K8" s="121"/>
      <c r="L8" s="127"/>
    </row>
    <row r="9" spans="1:12" ht="210" customHeight="1" x14ac:dyDescent="0.2">
      <c r="A9" s="49" t="s">
        <v>49</v>
      </c>
      <c r="B9" s="120" t="s">
        <v>63</v>
      </c>
      <c r="C9" s="120" t="s">
        <v>19</v>
      </c>
      <c r="D9" s="108" t="s">
        <v>28</v>
      </c>
      <c r="E9" s="49">
        <v>400</v>
      </c>
      <c r="F9" s="54"/>
      <c r="G9" s="54"/>
      <c r="H9" s="59"/>
      <c r="I9" s="56"/>
      <c r="J9" s="56"/>
      <c r="K9" s="121"/>
      <c r="L9" s="122"/>
    </row>
    <row r="10" spans="1:12" ht="226.5" customHeight="1" x14ac:dyDescent="0.2">
      <c r="A10" s="49" t="s">
        <v>48</v>
      </c>
      <c r="B10" s="120" t="s">
        <v>64</v>
      </c>
      <c r="C10" s="120" t="s">
        <v>19</v>
      </c>
      <c r="D10" s="49" t="s">
        <v>21</v>
      </c>
      <c r="E10" s="49">
        <v>1000</v>
      </c>
      <c r="F10" s="54"/>
      <c r="G10" s="54"/>
      <c r="H10" s="59"/>
      <c r="I10" s="56"/>
      <c r="J10" s="56"/>
      <c r="K10" s="121"/>
      <c r="L10" s="128"/>
    </row>
    <row r="11" spans="1:12" ht="27.75" customHeight="1" x14ac:dyDescent="0.2">
      <c r="A11" s="49"/>
      <c r="B11" s="50"/>
      <c r="C11" s="50"/>
      <c r="D11" s="50"/>
      <c r="E11" s="50"/>
      <c r="F11" s="50" t="s">
        <v>36</v>
      </c>
      <c r="G11" s="60">
        <f>SUM(G6:G10)</f>
        <v>0</v>
      </c>
      <c r="H11" s="51"/>
      <c r="I11" s="50"/>
      <c r="J11" s="60">
        <f>SUM(J6:J10)</f>
        <v>0</v>
      </c>
      <c r="K11" s="51"/>
      <c r="L11" s="50"/>
    </row>
    <row r="12" spans="1:12" ht="27" customHeight="1" x14ac:dyDescent="0.2">
      <c r="A12" s="36"/>
    </row>
    <row r="13" spans="1:12" ht="6" customHeight="1" x14ac:dyDescent="0.2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2.75" customHeight="1" x14ac:dyDescent="0.2">
      <c r="A14" s="67" t="s">
        <v>37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2.75" customHeight="1" x14ac:dyDescent="0.2">
      <c r="A15" s="92" t="s">
        <v>38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36.75" customHeight="1" x14ac:dyDescent="0.2">
      <c r="A16" s="137" t="s">
        <v>39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ht="12.75" customHeight="1" x14ac:dyDescent="0.2">
      <c r="A17" s="92" t="s">
        <v>40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x14ac:dyDescent="0.2">
      <c r="A18" s="137" t="s">
        <v>41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2" ht="44.25" customHeight="1" x14ac:dyDescent="0.2">
      <c r="A19" s="137" t="s">
        <v>42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1:12" x14ac:dyDescent="0.2">
      <c r="E20" s="8"/>
    </row>
    <row r="21" spans="1:12" x14ac:dyDescent="0.2">
      <c r="A21" s="61"/>
    </row>
    <row r="23" spans="1:12" x14ac:dyDescent="0.2">
      <c r="I23" s="133" t="s">
        <v>43</v>
      </c>
    </row>
  </sheetData>
  <mergeCells count="4">
    <mergeCell ref="A16:L16"/>
    <mergeCell ref="A18:L18"/>
    <mergeCell ref="A19:L19"/>
    <mergeCell ref="J2:L2"/>
  </mergeCells>
  <pageMargins left="0.7" right="0.7" top="0.75" bottom="0.75" header="0.3" footer="0.3"/>
  <pageSetup paperSize="9" scale="36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2"/>
  <sheetViews>
    <sheetView workbookViewId="0">
      <selection activeCell="F19" sqref="F19"/>
    </sheetView>
  </sheetViews>
  <sheetFormatPr defaultRowHeight="12" x14ac:dyDescent="0.2"/>
  <cols>
    <col min="1" max="1" width="4.85546875" style="124" customWidth="1"/>
    <col min="2" max="2" width="40.5703125" style="124" customWidth="1"/>
    <col min="3" max="3" width="9.140625" style="124"/>
    <col min="4" max="4" width="9.140625" style="124" customWidth="1"/>
    <col min="5" max="5" width="9.140625" style="124"/>
    <col min="6" max="6" width="10.42578125" style="124" bestFit="1" customWidth="1"/>
    <col min="7" max="7" width="9.140625" style="124"/>
    <col min="8" max="8" width="13.5703125" style="124" customWidth="1"/>
    <col min="9" max="9" width="14.140625" style="124" customWidth="1"/>
    <col min="10" max="10" width="14.85546875" style="124" customWidth="1"/>
    <col min="11" max="11" width="16.85546875" style="124" customWidth="1"/>
    <col min="12" max="16384" width="9.140625" style="124"/>
  </cols>
  <sheetData>
    <row r="2" spans="1:12" x14ac:dyDescent="0.2">
      <c r="J2" s="140" t="s">
        <v>73</v>
      </c>
      <c r="K2" s="140"/>
    </row>
    <row r="3" spans="1:12" x14ac:dyDescent="0.2">
      <c r="A3" s="123" t="s">
        <v>26</v>
      </c>
    </row>
    <row r="4" spans="1:12" x14ac:dyDescent="0.2">
      <c r="A4" s="123"/>
    </row>
    <row r="5" spans="1:12" ht="36" x14ac:dyDescent="0.2">
      <c r="A5" s="37" t="s">
        <v>0</v>
      </c>
      <c r="B5" s="38" t="s">
        <v>58</v>
      </c>
      <c r="C5" s="39" t="s">
        <v>2</v>
      </c>
      <c r="D5" s="40" t="s">
        <v>3</v>
      </c>
      <c r="E5" s="41" t="s">
        <v>33</v>
      </c>
      <c r="F5" s="41" t="s">
        <v>29</v>
      </c>
      <c r="G5" s="41" t="s">
        <v>34</v>
      </c>
      <c r="H5" s="42" t="s">
        <v>35</v>
      </c>
      <c r="I5" s="41" t="s">
        <v>30</v>
      </c>
      <c r="J5" s="41" t="s">
        <v>27</v>
      </c>
      <c r="K5" s="40" t="s">
        <v>4</v>
      </c>
    </row>
    <row r="6" spans="1:12" ht="69.75" customHeight="1" x14ac:dyDescent="0.2">
      <c r="A6" s="43" t="s">
        <v>14</v>
      </c>
      <c r="B6" s="62" t="s">
        <v>44</v>
      </c>
      <c r="C6" s="43" t="s">
        <v>23</v>
      </c>
      <c r="D6" s="43">
        <v>100</v>
      </c>
      <c r="E6" s="44"/>
      <c r="F6" s="46"/>
      <c r="G6" s="57"/>
      <c r="H6" s="52"/>
      <c r="I6" s="52"/>
      <c r="J6" s="45"/>
      <c r="K6" s="45"/>
    </row>
    <row r="7" spans="1:12" ht="167.25" customHeight="1" x14ac:dyDescent="0.2">
      <c r="A7" s="47" t="s">
        <v>15</v>
      </c>
      <c r="B7" s="62" t="s">
        <v>45</v>
      </c>
      <c r="C7" s="47" t="s">
        <v>23</v>
      </c>
      <c r="D7" s="47">
        <v>100</v>
      </c>
      <c r="E7" s="55"/>
      <c r="F7" s="55"/>
      <c r="G7" s="58"/>
      <c r="H7" s="53"/>
      <c r="I7" s="53"/>
      <c r="J7" s="48"/>
      <c r="K7" s="129"/>
    </row>
    <row r="8" spans="1:12" ht="71.25" customHeight="1" x14ac:dyDescent="0.2">
      <c r="A8" s="49">
        <v>3</v>
      </c>
      <c r="B8" s="62" t="s">
        <v>22</v>
      </c>
      <c r="C8" s="49" t="s">
        <v>23</v>
      </c>
      <c r="D8" s="49">
        <v>10</v>
      </c>
      <c r="E8" s="56"/>
      <c r="F8" s="56"/>
      <c r="G8" s="59"/>
      <c r="H8" s="54"/>
      <c r="I8" s="54"/>
      <c r="J8" s="51"/>
      <c r="K8" s="130"/>
    </row>
    <row r="9" spans="1:12" x14ac:dyDescent="0.2">
      <c r="A9" s="50"/>
      <c r="B9" s="50"/>
      <c r="C9" s="50"/>
      <c r="D9" s="50"/>
      <c r="E9" s="50" t="s">
        <v>36</v>
      </c>
      <c r="F9" s="60">
        <f>SUM(F6:F8)</f>
        <v>0</v>
      </c>
      <c r="G9" s="51"/>
      <c r="H9" s="50"/>
      <c r="I9" s="60">
        <f>SUM(I6:I8)</f>
        <v>0</v>
      </c>
      <c r="J9" s="51"/>
      <c r="K9" s="50"/>
    </row>
    <row r="12" spans="1:12" x14ac:dyDescent="0.2">
      <c r="A12" s="137" t="s">
        <v>59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x14ac:dyDescent="0.2">
      <c r="A13" s="137" t="s">
        <v>38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ht="42.75" customHeight="1" x14ac:dyDescent="0.2">
      <c r="A14" s="137" t="s">
        <v>39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x14ac:dyDescent="0.2">
      <c r="A15" s="137" t="s">
        <v>40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27" customHeight="1" x14ac:dyDescent="0.2">
      <c r="A16" s="137" t="s">
        <v>41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ht="40.5" customHeight="1" x14ac:dyDescent="0.2">
      <c r="A17" s="137" t="s">
        <v>42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1:12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 x14ac:dyDescent="0.2">
      <c r="A19" s="125"/>
      <c r="E19" s="126"/>
    </row>
    <row r="22" spans="1:12" x14ac:dyDescent="0.2">
      <c r="J22" s="135" t="s">
        <v>43</v>
      </c>
    </row>
  </sheetData>
  <mergeCells count="8">
    <mergeCell ref="J2:K2"/>
    <mergeCell ref="A18:L18"/>
    <mergeCell ref="A12:L12"/>
    <mergeCell ref="A13:L13"/>
    <mergeCell ref="A14:L14"/>
    <mergeCell ref="A15:L15"/>
    <mergeCell ref="A16:L16"/>
    <mergeCell ref="A17:L17"/>
  </mergeCells>
  <pageMargins left="0.7" right="0.7" top="0.75" bottom="0.75" header="0.3" footer="0.3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24"/>
  <sheetViews>
    <sheetView workbookViewId="0">
      <selection activeCell="L16" sqref="L16"/>
    </sheetView>
  </sheetViews>
  <sheetFormatPr defaultColWidth="11.5703125" defaultRowHeight="12.75" x14ac:dyDescent="0.2"/>
  <cols>
    <col min="1" max="1" width="3" customWidth="1"/>
    <col min="2" max="2" width="63.28515625" style="25" customWidth="1"/>
    <col min="3" max="3" width="12.85546875" customWidth="1"/>
    <col min="4" max="4" width="6.28515625" customWidth="1"/>
    <col min="5" max="5" width="16.28515625" customWidth="1"/>
    <col min="6" max="6" width="12.5703125" customWidth="1"/>
    <col min="7" max="7" width="10.7109375" style="16" customWidth="1"/>
    <col min="8" max="8" width="10.85546875" customWidth="1"/>
    <col min="9" max="9" width="9.42578125" customWidth="1"/>
    <col min="10" max="10" width="12.5703125" customWidth="1"/>
    <col min="11" max="11" width="14" customWidth="1"/>
    <col min="12" max="12" width="16.28515625" customWidth="1"/>
    <col min="14" max="14" width="13.42578125" style="15" bestFit="1" customWidth="1"/>
  </cols>
  <sheetData>
    <row r="2" spans="1:15" x14ac:dyDescent="0.2">
      <c r="J2" s="139" t="s">
        <v>73</v>
      </c>
      <c r="K2" s="139"/>
      <c r="L2" s="139"/>
    </row>
    <row r="3" spans="1:15" x14ac:dyDescent="0.2">
      <c r="B3" s="26" t="s">
        <v>51</v>
      </c>
      <c r="C3" s="15"/>
      <c r="D3" s="8"/>
      <c r="E3" s="8"/>
      <c r="F3" s="9"/>
      <c r="G3" s="5"/>
      <c r="H3" s="10"/>
      <c r="I3" s="10"/>
      <c r="J3" s="11"/>
      <c r="K3" s="10"/>
      <c r="L3" s="12"/>
    </row>
    <row r="4" spans="1:15" s="1" customFormat="1" ht="11.25" x14ac:dyDescent="0.2">
      <c r="A4" s="13"/>
      <c r="B4" s="24"/>
      <c r="C4" s="2"/>
      <c r="D4" s="3"/>
      <c r="E4" s="3"/>
      <c r="F4" s="4"/>
      <c r="G4" s="5"/>
      <c r="H4" s="5"/>
      <c r="I4" s="5"/>
      <c r="J4" s="6"/>
      <c r="K4" s="5"/>
      <c r="L4" s="7"/>
      <c r="N4" s="2"/>
    </row>
    <row r="5" spans="1:15" s="14" customFormat="1" ht="24" x14ac:dyDescent="0.2">
      <c r="A5" s="68" t="s">
        <v>0</v>
      </c>
      <c r="B5" s="69" t="s">
        <v>58</v>
      </c>
      <c r="C5" s="68" t="s">
        <v>1</v>
      </c>
      <c r="D5" s="68" t="s">
        <v>2</v>
      </c>
      <c r="E5" s="40" t="s">
        <v>3</v>
      </c>
      <c r="F5" s="41" t="s">
        <v>33</v>
      </c>
      <c r="G5" s="41" t="s">
        <v>29</v>
      </c>
      <c r="H5" s="41" t="s">
        <v>34</v>
      </c>
      <c r="I5" s="42" t="s">
        <v>35</v>
      </c>
      <c r="J5" s="41" t="s">
        <v>30</v>
      </c>
      <c r="K5" s="41" t="s">
        <v>27</v>
      </c>
      <c r="L5" s="40" t="s">
        <v>4</v>
      </c>
      <c r="N5" s="27"/>
    </row>
    <row r="6" spans="1:15" s="1" customFormat="1" ht="84" customHeight="1" x14ac:dyDescent="0.2">
      <c r="A6" s="70">
        <v>1</v>
      </c>
      <c r="B6" s="74" t="s">
        <v>12</v>
      </c>
      <c r="C6" s="75" t="s">
        <v>11</v>
      </c>
      <c r="D6" s="75" t="s">
        <v>5</v>
      </c>
      <c r="E6" s="75">
        <v>22</v>
      </c>
      <c r="F6" s="76"/>
      <c r="G6" s="100"/>
      <c r="H6" s="91"/>
      <c r="I6" s="78"/>
      <c r="J6" s="76"/>
      <c r="K6" s="73"/>
      <c r="L6" s="40"/>
      <c r="N6" s="29"/>
    </row>
    <row r="7" spans="1:15" s="18" customFormat="1" ht="114.75" customHeight="1" x14ac:dyDescent="0.2">
      <c r="A7" s="70">
        <v>2</v>
      </c>
      <c r="B7" s="74" t="s">
        <v>46</v>
      </c>
      <c r="C7" s="75" t="s">
        <v>47</v>
      </c>
      <c r="D7" s="75" t="s">
        <v>6</v>
      </c>
      <c r="E7" s="75">
        <v>10</v>
      </c>
      <c r="F7" s="76"/>
      <c r="G7" s="100"/>
      <c r="H7" s="91"/>
      <c r="I7" s="78"/>
      <c r="J7" s="76"/>
      <c r="K7" s="73"/>
      <c r="L7" s="40"/>
      <c r="M7" s="17"/>
      <c r="N7" s="31"/>
      <c r="O7" s="19"/>
    </row>
    <row r="8" spans="1:15" s="1" customFormat="1" ht="153" customHeight="1" x14ac:dyDescent="0.2">
      <c r="A8" s="70">
        <v>3</v>
      </c>
      <c r="B8" s="80" t="s">
        <v>13</v>
      </c>
      <c r="C8" s="83" t="s">
        <v>9</v>
      </c>
      <c r="D8" s="23" t="s">
        <v>6</v>
      </c>
      <c r="E8" s="23">
        <v>20</v>
      </c>
      <c r="F8" s="81"/>
      <c r="G8" s="101"/>
      <c r="H8" s="91"/>
      <c r="I8" s="78"/>
      <c r="J8" s="44"/>
      <c r="K8" s="73"/>
      <c r="L8" s="82"/>
      <c r="N8" s="31"/>
      <c r="O8" s="19"/>
    </row>
    <row r="9" spans="1:15" s="1" customFormat="1" ht="137.25" customHeight="1" x14ac:dyDescent="0.2">
      <c r="A9" s="79">
        <v>4</v>
      </c>
      <c r="B9" s="84" t="s">
        <v>10</v>
      </c>
      <c r="C9" s="85" t="s">
        <v>11</v>
      </c>
      <c r="D9" s="86" t="s">
        <v>5</v>
      </c>
      <c r="E9" s="86">
        <v>3</v>
      </c>
      <c r="F9" s="87"/>
      <c r="G9" s="102"/>
      <c r="H9" s="103"/>
      <c r="I9" s="77"/>
      <c r="J9" s="77"/>
      <c r="K9" s="88"/>
      <c r="L9" s="89"/>
      <c r="N9" s="31"/>
      <c r="O9" s="19"/>
    </row>
    <row r="10" spans="1:15" s="1" customFormat="1" ht="12" x14ac:dyDescent="0.2">
      <c r="A10" s="70"/>
      <c r="B10" s="94"/>
      <c r="C10" s="95"/>
      <c r="D10" s="96"/>
      <c r="E10" s="96"/>
      <c r="F10" s="96" t="s">
        <v>36</v>
      </c>
      <c r="G10" s="105">
        <f>SUM(G6:G9)</f>
        <v>0</v>
      </c>
      <c r="H10" s="97"/>
      <c r="I10" s="98"/>
      <c r="J10" s="104">
        <f>SUM(J6:J9)</f>
        <v>0</v>
      </c>
      <c r="K10" s="98"/>
      <c r="L10" s="99"/>
      <c r="N10" s="32"/>
      <c r="O10" s="19"/>
    </row>
    <row r="11" spans="1:15" s="21" customFormat="1" x14ac:dyDescent="0.2">
      <c r="A11" s="63"/>
      <c r="B11" s="63"/>
      <c r="C11" s="63"/>
      <c r="D11" s="63"/>
      <c r="E11" s="63"/>
      <c r="F11" s="64"/>
      <c r="G11" s="63"/>
      <c r="H11" s="63"/>
      <c r="I11" s="63"/>
      <c r="J11" s="63"/>
      <c r="K11"/>
      <c r="L11" s="22"/>
      <c r="M11" s="34"/>
      <c r="N11" s="35"/>
      <c r="O11" s="20"/>
    </row>
    <row r="12" spans="1:15" s="1" customFormat="1" x14ac:dyDescent="0.2">
      <c r="A12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N12" s="30"/>
      <c r="O12" s="28"/>
    </row>
    <row r="13" spans="1:15" x14ac:dyDescent="0.2">
      <c r="A13" s="93" t="s">
        <v>37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x14ac:dyDescent="0.2">
      <c r="A14" s="92" t="s">
        <v>38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5" ht="36.75" customHeight="1" x14ac:dyDescent="0.2">
      <c r="A15" s="137" t="s">
        <v>39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67"/>
      <c r="N15" s="33"/>
    </row>
    <row r="16" spans="1:15" x14ac:dyDescent="0.2">
      <c r="A16" s="92" t="s">
        <v>40</v>
      </c>
      <c r="B16"/>
      <c r="G16"/>
      <c r="L16" t="s">
        <v>74</v>
      </c>
      <c r="M16" s="65"/>
    </row>
    <row r="17" spans="1:14" ht="12.75" customHeight="1" x14ac:dyDescent="0.2">
      <c r="A17" s="142" t="s">
        <v>41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M17" s="65"/>
    </row>
    <row r="18" spans="1:14" ht="39.75" customHeight="1" x14ac:dyDescent="0.2">
      <c r="A18" s="137" t="s">
        <v>42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65"/>
    </row>
    <row r="19" spans="1:14" ht="12.75" customHeight="1" x14ac:dyDescent="0.2">
      <c r="A19" s="61"/>
      <c r="M19" s="65"/>
    </row>
    <row r="20" spans="1:14" ht="12.75" customHeight="1" x14ac:dyDescent="0.2">
      <c r="A20" s="61"/>
      <c r="M20" s="65"/>
    </row>
    <row r="21" spans="1:14" ht="12.75" customHeight="1" x14ac:dyDescent="0.2">
      <c r="M21" s="66"/>
    </row>
    <row r="23" spans="1:14" x14ac:dyDescent="0.2">
      <c r="J23" s="135" t="s">
        <v>43</v>
      </c>
    </row>
    <row r="24" spans="1:14" x14ac:dyDescent="0.2">
      <c r="N24"/>
    </row>
  </sheetData>
  <mergeCells count="4">
    <mergeCell ref="J2:L2"/>
    <mergeCell ref="A15:L15"/>
    <mergeCell ref="A17:K17"/>
    <mergeCell ref="A18:L18"/>
  </mergeCells>
  <pageMargins left="0.7" right="0.7" top="0.75" bottom="0.75" header="0.3" footer="0.3"/>
  <pageSetup paperSize="9" scale="3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25"/>
  <sheetViews>
    <sheetView tabSelected="1" workbookViewId="0">
      <selection activeCell="B8" sqref="B8"/>
    </sheetView>
  </sheetViews>
  <sheetFormatPr defaultRowHeight="12.75" x14ac:dyDescent="0.2"/>
  <cols>
    <col min="1" max="1" width="4.85546875" customWidth="1"/>
    <col min="2" max="2" width="40.5703125" customWidth="1"/>
    <col min="4" max="4" width="14.85546875" customWidth="1"/>
    <col min="5" max="5" width="12.42578125" customWidth="1"/>
    <col min="6" max="6" width="10.42578125" bestFit="1" customWidth="1"/>
    <col min="7" max="8" width="13.5703125" customWidth="1"/>
    <col min="9" max="9" width="14.140625" customWidth="1"/>
    <col min="10" max="10" width="14.85546875" customWidth="1"/>
    <col min="11" max="11" width="16.85546875" customWidth="1"/>
  </cols>
  <sheetData>
    <row r="2" spans="1:12" x14ac:dyDescent="0.2">
      <c r="J2" s="139" t="s">
        <v>73</v>
      </c>
      <c r="K2" s="139"/>
    </row>
    <row r="3" spans="1:12" x14ac:dyDescent="0.2">
      <c r="A3" s="26" t="s">
        <v>52</v>
      </c>
    </row>
    <row r="4" spans="1:12" x14ac:dyDescent="0.2">
      <c r="A4" s="26"/>
    </row>
    <row r="5" spans="1:12" ht="24" x14ac:dyDescent="0.2">
      <c r="A5" s="37" t="s">
        <v>0</v>
      </c>
      <c r="B5" s="38" t="s">
        <v>58</v>
      </c>
      <c r="C5" s="39" t="s">
        <v>2</v>
      </c>
      <c r="D5" s="40" t="s">
        <v>3</v>
      </c>
      <c r="E5" s="41" t="s">
        <v>33</v>
      </c>
      <c r="F5" s="41" t="s">
        <v>29</v>
      </c>
      <c r="G5" s="41" t="s">
        <v>34</v>
      </c>
      <c r="H5" s="42" t="s">
        <v>35</v>
      </c>
      <c r="I5" s="41" t="s">
        <v>30</v>
      </c>
      <c r="J5" s="41" t="s">
        <v>27</v>
      </c>
      <c r="K5" s="40" t="s">
        <v>4</v>
      </c>
    </row>
    <row r="6" spans="1:12" ht="139.5" customHeight="1" x14ac:dyDescent="0.2">
      <c r="A6" s="43" t="s">
        <v>14</v>
      </c>
      <c r="B6" s="62" t="s">
        <v>65</v>
      </c>
      <c r="C6" s="43" t="s">
        <v>53</v>
      </c>
      <c r="D6" s="43">
        <v>100</v>
      </c>
      <c r="E6" s="44"/>
      <c r="F6" s="46"/>
      <c r="G6" s="57"/>
      <c r="H6" s="52"/>
      <c r="I6" s="52"/>
      <c r="J6" s="45"/>
      <c r="K6" s="45"/>
    </row>
    <row r="7" spans="1:12" ht="154.5" customHeight="1" x14ac:dyDescent="0.2">
      <c r="A7" s="47" t="s">
        <v>15</v>
      </c>
      <c r="B7" s="62" t="s">
        <v>75</v>
      </c>
      <c r="C7" s="106" t="s">
        <v>53</v>
      </c>
      <c r="D7" s="47">
        <v>150</v>
      </c>
      <c r="E7" s="55"/>
      <c r="F7" s="55"/>
      <c r="G7" s="58"/>
      <c r="H7" s="53"/>
      <c r="I7" s="53"/>
      <c r="J7" s="48"/>
      <c r="K7" s="129"/>
    </row>
    <row r="8" spans="1:12" ht="144.75" customHeight="1" x14ac:dyDescent="0.2">
      <c r="A8" s="49">
        <v>3</v>
      </c>
      <c r="B8" s="62" t="s">
        <v>66</v>
      </c>
      <c r="C8" s="49" t="s">
        <v>23</v>
      </c>
      <c r="D8" s="49">
        <v>100</v>
      </c>
      <c r="E8" s="56"/>
      <c r="F8" s="56"/>
      <c r="G8" s="59"/>
      <c r="H8" s="54"/>
      <c r="I8" s="54"/>
      <c r="J8" s="51"/>
      <c r="K8" s="130"/>
    </row>
    <row r="9" spans="1:12" ht="150.75" customHeight="1" x14ac:dyDescent="0.2">
      <c r="A9" s="49" t="s">
        <v>49</v>
      </c>
      <c r="B9" s="62" t="s">
        <v>67</v>
      </c>
      <c r="C9" s="49" t="s">
        <v>23</v>
      </c>
      <c r="D9" s="131">
        <v>50</v>
      </c>
      <c r="E9" s="56"/>
      <c r="F9" s="56"/>
      <c r="G9" s="59"/>
      <c r="H9" s="54"/>
      <c r="I9" s="54"/>
      <c r="J9" s="51"/>
      <c r="K9" s="130"/>
    </row>
    <row r="10" spans="1:12" ht="150.75" customHeight="1" x14ac:dyDescent="0.2">
      <c r="A10" s="49" t="s">
        <v>48</v>
      </c>
      <c r="B10" s="62" t="s">
        <v>68</v>
      </c>
      <c r="C10" s="49" t="s">
        <v>23</v>
      </c>
      <c r="D10" s="49">
        <v>1000</v>
      </c>
      <c r="E10" s="56"/>
      <c r="F10" s="56"/>
      <c r="G10" s="59"/>
      <c r="H10" s="54"/>
      <c r="I10" s="54"/>
      <c r="J10" s="51"/>
      <c r="K10" s="130"/>
    </row>
    <row r="11" spans="1:12" ht="97.5" customHeight="1" x14ac:dyDescent="0.2">
      <c r="A11" s="49" t="s">
        <v>69</v>
      </c>
      <c r="B11" s="62" t="s">
        <v>70</v>
      </c>
      <c r="C11" s="49" t="s">
        <v>23</v>
      </c>
      <c r="D11" s="49">
        <v>50</v>
      </c>
      <c r="E11" s="56"/>
      <c r="F11" s="56"/>
      <c r="G11" s="59"/>
      <c r="H11" s="54"/>
      <c r="I11" s="54"/>
      <c r="J11" s="51"/>
      <c r="K11" s="130"/>
    </row>
    <row r="12" spans="1:12" x14ac:dyDescent="0.2">
      <c r="A12" s="50"/>
      <c r="B12" s="50"/>
      <c r="C12" s="50"/>
      <c r="D12" s="50"/>
      <c r="E12" s="50" t="s">
        <v>36</v>
      </c>
      <c r="F12" s="60">
        <f>SUM(F6:F11)</f>
        <v>0</v>
      </c>
      <c r="G12" s="51"/>
      <c r="H12" s="50"/>
      <c r="I12" s="60">
        <f>SUM(I6:I11)</f>
        <v>0</v>
      </c>
      <c r="J12" s="51"/>
      <c r="K12" s="50"/>
    </row>
    <row r="14" spans="1:12" x14ac:dyDescent="0.2">
      <c r="A14" s="107" t="s">
        <v>71</v>
      </c>
    </row>
    <row r="15" spans="1:12" x14ac:dyDescent="0.2">
      <c r="A15" s="144" t="s">
        <v>37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">
      <c r="A16" s="137" t="s">
        <v>38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ht="42" customHeight="1" x14ac:dyDescent="0.2">
      <c r="A17" s="137" t="s">
        <v>39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1:12" x14ac:dyDescent="0.2">
      <c r="A18" s="137" t="s">
        <v>40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2" x14ac:dyDescent="0.2">
      <c r="A19" s="137" t="s">
        <v>41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1:12" ht="42.75" customHeight="1" x14ac:dyDescent="0.2">
      <c r="A20" s="137" t="s">
        <v>42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1:12" x14ac:dyDescent="0.2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spans="1:12" x14ac:dyDescent="0.2">
      <c r="A22" s="61"/>
      <c r="E22" s="8"/>
    </row>
    <row r="25" spans="1:12" x14ac:dyDescent="0.2">
      <c r="I25" s="136" t="s">
        <v>43</v>
      </c>
    </row>
  </sheetData>
  <mergeCells count="8">
    <mergeCell ref="J2:K2"/>
    <mergeCell ref="A21:L21"/>
    <mergeCell ref="A15:L15"/>
    <mergeCell ref="A16:L16"/>
    <mergeCell ref="A17:L17"/>
    <mergeCell ref="A18:L18"/>
    <mergeCell ref="A19:L19"/>
    <mergeCell ref="A20:L20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Cz. 1 Preparaty, konc. do mycia</vt:lpstr>
      <vt:lpstr>Cz. 2 Chusteczki, śr. do dezynf</vt:lpstr>
      <vt:lpstr>Cz. 3 Detergenty, płyny</vt:lpstr>
      <vt:lpstr>Cz. 4 Preparaty do mycia</vt:lpstr>
      <vt:lpstr>Cz. 5 Chusteczki, dozowniki </vt:lpstr>
      <vt:lpstr>'Cz. 1 Preparaty, konc. do mycia'!Obszar_wydruku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Bujak</dc:creator>
  <cp:lastModifiedBy>Stanisław Żak</cp:lastModifiedBy>
  <cp:lastPrinted>2024-06-25T11:36:16Z</cp:lastPrinted>
  <dcterms:created xsi:type="dcterms:W3CDTF">2019-05-23T10:42:30Z</dcterms:created>
  <dcterms:modified xsi:type="dcterms:W3CDTF">2024-07-25T08:41:14Z</dcterms:modified>
</cp:coreProperties>
</file>