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 2023\Dostawy\PN 58-2023 Dostawa aparatury medycznej\"/>
    </mc:Choice>
  </mc:AlternateContent>
  <bookViews>
    <workbookView xWindow="0" yWindow="0" windowWidth="21600" windowHeight="9135"/>
  </bookViews>
  <sheets>
    <sheet name="Arkusz1" sheetId="1" r:id="rId1"/>
  </sheets>
  <definedNames>
    <definedName name="_xlnm.Print_Area" localSheetId="0">Arkusz1!$A$1:$G$14</definedName>
  </definedNames>
  <calcPr calcId="152511" iterateDelta="1E-4"/>
</workbook>
</file>

<file path=xl/calcChain.xml><?xml version="1.0" encoding="utf-8"?>
<calcChain xmlns="http://schemas.openxmlformats.org/spreadsheetml/2006/main">
  <c r="D8" i="1" l="1"/>
  <c r="F12" i="1" l="1"/>
  <c r="E12" i="1" l="1"/>
  <c r="C12" i="1"/>
  <c r="D10" i="1" l="1"/>
  <c r="D11" i="1"/>
  <c r="D4" i="1" l="1"/>
  <c r="D5" i="1"/>
  <c r="D6" i="1"/>
  <c r="D7" i="1"/>
  <c r="D9" i="1"/>
  <c r="D3" i="1" l="1"/>
  <c r="D12" i="1" s="1"/>
</calcChain>
</file>

<file path=xl/sharedStrings.xml><?xml version="1.0" encoding="utf-8"?>
<sst xmlns="http://schemas.openxmlformats.org/spreadsheetml/2006/main" count="7" uniqueCount="7">
  <si>
    <t>brutto</t>
  </si>
  <si>
    <t>netto</t>
  </si>
  <si>
    <t>wartość w Euro</t>
  </si>
  <si>
    <t>Razem</t>
  </si>
  <si>
    <t>Nr pakietu procedury PN 58/2023</t>
  </si>
  <si>
    <t>5a</t>
  </si>
  <si>
    <t xml:space="preserve">WYCENA - PN-58/2023 - dostawa sprzętu i aparatury medycznej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</si>
</sst>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.00\ [$€-1]"/>
    <numFmt numFmtId="166" formatCode="[$€-2]\ #,##0.00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164" fontId="1" fillId="3" borderId="1" xfId="0" applyNumberFormat="1" applyFont="1" applyFill="1" applyBorder="1"/>
    <xf numFmtId="166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M14" sqref="M14"/>
    </sheetView>
  </sheetViews>
  <sheetFormatPr defaultRowHeight="15" x14ac:dyDescent="0.25"/>
  <cols>
    <col min="1" max="1" width="4.140625" customWidth="1"/>
    <col min="2" max="2" width="12" customWidth="1"/>
    <col min="3" max="3" width="13.42578125" bestFit="1" customWidth="1"/>
    <col min="4" max="4" width="17.42578125" customWidth="1"/>
    <col min="5" max="5" width="15.42578125" customWidth="1"/>
    <col min="6" max="6" width="19.42578125" customWidth="1"/>
    <col min="9" max="9" width="15.28515625" customWidth="1"/>
  </cols>
  <sheetData>
    <row r="1" spans="1:9" x14ac:dyDescent="0.25">
      <c r="A1" s="2"/>
      <c r="B1" s="2" t="s">
        <v>6</v>
      </c>
      <c r="C1" s="2"/>
      <c r="D1" s="2"/>
      <c r="E1" s="2"/>
      <c r="F1" s="2"/>
    </row>
    <row r="2" spans="1:9" ht="54.75" customHeight="1" x14ac:dyDescent="0.25">
      <c r="A2" s="2"/>
      <c r="B2" s="3" t="s">
        <v>4</v>
      </c>
      <c r="C2" s="4" t="s">
        <v>1</v>
      </c>
      <c r="D2" s="5" t="s">
        <v>2</v>
      </c>
      <c r="E2" s="4" t="s">
        <v>0</v>
      </c>
      <c r="F2" s="2"/>
    </row>
    <row r="3" spans="1:9" x14ac:dyDescent="0.25">
      <c r="A3" s="2"/>
      <c r="B3" s="6">
        <v>1</v>
      </c>
      <c r="C3" s="7">
        <v>60507</v>
      </c>
      <c r="D3" s="8">
        <f>C3/4.4536</f>
        <v>13586.087659421592</v>
      </c>
      <c r="E3" s="9">
        <v>69754</v>
      </c>
      <c r="F3" s="11">
        <v>1815</v>
      </c>
    </row>
    <row r="4" spans="1:9" x14ac:dyDescent="0.25">
      <c r="A4" s="2"/>
      <c r="B4" s="6">
        <v>2</v>
      </c>
      <c r="C4" s="7">
        <v>342592.59</v>
      </c>
      <c r="D4" s="8">
        <f t="shared" ref="D4:D11" si="0">C4/4.4536</f>
        <v>76924.86752290283</v>
      </c>
      <c r="E4" s="9">
        <v>370000</v>
      </c>
      <c r="F4" s="11">
        <v>10277</v>
      </c>
    </row>
    <row r="5" spans="1:9" x14ac:dyDescent="0.25">
      <c r="A5" s="2"/>
      <c r="B5" s="6">
        <v>3</v>
      </c>
      <c r="C5" s="7">
        <v>287037.03000000003</v>
      </c>
      <c r="D5" s="8">
        <f t="shared" si="0"/>
        <v>64450.563589006655</v>
      </c>
      <c r="E5" s="9">
        <v>310000</v>
      </c>
      <c r="F5" s="11">
        <v>8611</v>
      </c>
    </row>
    <row r="6" spans="1:9" x14ac:dyDescent="0.25">
      <c r="A6" s="2"/>
      <c r="B6" s="6">
        <v>4</v>
      </c>
      <c r="C6" s="7">
        <v>194444.44</v>
      </c>
      <c r="D6" s="8">
        <f t="shared" si="0"/>
        <v>43660.059277887551</v>
      </c>
      <c r="E6" s="9">
        <v>210000</v>
      </c>
      <c r="F6" s="11">
        <v>5833</v>
      </c>
    </row>
    <row r="7" spans="1:9" x14ac:dyDescent="0.25">
      <c r="A7" s="2"/>
      <c r="B7" s="6">
        <v>5</v>
      </c>
      <c r="C7" s="7">
        <v>138000</v>
      </c>
      <c r="D7" s="8">
        <f t="shared" si="0"/>
        <v>30986.168492904617</v>
      </c>
      <c r="E7" s="9">
        <v>150000</v>
      </c>
      <c r="F7" s="11">
        <v>4140</v>
      </c>
    </row>
    <row r="8" spans="1:9" x14ac:dyDescent="0.25">
      <c r="A8" s="2"/>
      <c r="B8" s="12" t="s">
        <v>5</v>
      </c>
      <c r="C8" s="7">
        <v>82800</v>
      </c>
      <c r="D8" s="8">
        <f t="shared" si="0"/>
        <v>18591.70109574277</v>
      </c>
      <c r="E8" s="9">
        <v>90000</v>
      </c>
      <c r="F8" s="11">
        <v>2484</v>
      </c>
    </row>
    <row r="9" spans="1:9" x14ac:dyDescent="0.25">
      <c r="A9" s="2"/>
      <c r="B9" s="6">
        <v>6</v>
      </c>
      <c r="C9" s="7">
        <v>64814.81</v>
      </c>
      <c r="D9" s="8">
        <f t="shared" si="0"/>
        <v>14553.352344171008</v>
      </c>
      <c r="E9" s="9">
        <v>70000</v>
      </c>
      <c r="F9" s="11">
        <v>1944</v>
      </c>
    </row>
    <row r="10" spans="1:9" x14ac:dyDescent="0.25">
      <c r="A10" s="2"/>
      <c r="B10" s="6">
        <v>7</v>
      </c>
      <c r="C10" s="7">
        <v>10515</v>
      </c>
      <c r="D10" s="8">
        <f t="shared" si="0"/>
        <v>2361.0113166876235</v>
      </c>
      <c r="E10" s="9">
        <v>11356.2</v>
      </c>
      <c r="F10" s="11">
        <v>315</v>
      </c>
    </row>
    <row r="11" spans="1:9" x14ac:dyDescent="0.25">
      <c r="A11" s="2"/>
      <c r="B11" s="6">
        <v>8</v>
      </c>
      <c r="C11" s="7">
        <v>16260.2</v>
      </c>
      <c r="D11" s="8">
        <f t="shared" si="0"/>
        <v>3651.0238907849835</v>
      </c>
      <c r="E11" s="9">
        <v>20000</v>
      </c>
      <c r="F11" s="11">
        <v>487</v>
      </c>
    </row>
    <row r="12" spans="1:9" ht="13.5" customHeight="1" x14ac:dyDescent="0.25">
      <c r="A12" s="2"/>
      <c r="B12" s="6" t="s">
        <v>3</v>
      </c>
      <c r="C12" s="9">
        <f>SUM(C3:C11)</f>
        <v>1196971.07</v>
      </c>
      <c r="D12" s="8">
        <f>SUM(D3:D11)</f>
        <v>268764.83518950967</v>
      </c>
      <c r="E12" s="9">
        <f>SUM(E3:E11)</f>
        <v>1301110.2</v>
      </c>
      <c r="F12" s="11">
        <f>SUM(F3:F11)</f>
        <v>35906</v>
      </c>
      <c r="I12" s="1"/>
    </row>
    <row r="13" spans="1:9" x14ac:dyDescent="0.25">
      <c r="A13" s="2"/>
      <c r="B13" s="2"/>
      <c r="C13" s="10"/>
      <c r="D13" s="10"/>
      <c r="E13" s="10"/>
      <c r="F13" s="2"/>
    </row>
    <row r="16" spans="1:9" hidden="1" x14ac:dyDescent="0.25"/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Aleksandra Mrówka</cp:lastModifiedBy>
  <cp:lastPrinted>2023-07-24T11:02:14Z</cp:lastPrinted>
  <dcterms:created xsi:type="dcterms:W3CDTF">2017-01-24T10:14:27Z</dcterms:created>
  <dcterms:modified xsi:type="dcterms:W3CDTF">2023-09-06T07:04:01Z</dcterms:modified>
</cp:coreProperties>
</file>