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lhaj\Desktop\IF ulice Natolin\"/>
    </mc:Choice>
  </mc:AlternateContent>
  <xr:revisionPtr revIDLastSave="0" documentId="13_ncr:1_{6FBDA9AC-71A9-4B21-B3CB-87572ADE61C8}" xr6:coauthVersionLast="47" xr6:coauthVersionMax="47" xr10:uidLastSave="{00000000-0000-0000-0000-000000000000}"/>
  <bookViews>
    <workbookView xWindow="-108" yWindow="-108" windowWidth="23256" windowHeight="12576" firstSheet="1" activeTab="1" xr2:uid="{E0F12DAC-33AD-4266-BD43-F74FE9B26812}"/>
  </bookViews>
  <sheets>
    <sheet name="Arkusz1" sheetId="1" r:id="rId1"/>
    <sheet name="HRF" sheetId="2" r:id="rId2"/>
  </sheets>
  <definedNames>
    <definedName name="_Hlk117592212" localSheetId="1">HRF!$A$2</definedName>
    <definedName name="_Hlk29975260" localSheetId="0">Arkusz1!$A$50</definedName>
    <definedName name="_Hlk29975260" localSheetId="1">HRF!$A$22</definedName>
  </definedNames>
  <calcPr calcId="191029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5" i="1" l="1"/>
  <c r="E29" i="1"/>
  <c r="E22" i="1"/>
  <c r="E15" i="1"/>
</calcChain>
</file>

<file path=xl/sharedStrings.xml><?xml version="1.0" encoding="utf-8"?>
<sst xmlns="http://schemas.openxmlformats.org/spreadsheetml/2006/main" count="89" uniqueCount="71">
  <si>
    <t>Załącznik nr 2 – Tabela Elementów Rozliczeniowych</t>
  </si>
  <si>
    <t xml:space="preserve">Nr referencyjny nadany sprawie przez Zamawiającego </t>
  </si>
  <si>
    <t>ZP.271..2022</t>
  </si>
  <si>
    <t>ZAMAWIAJĄCY:</t>
  </si>
  <si>
    <t>Gmina Grodzisk Mazowiecki, 05-825 Grodzisk Mazowiecki, ul. Kościuszki 12a</t>
  </si>
  <si>
    <t>WYKONAWCA:</t>
  </si>
  <si>
    <t xml:space="preserve">  L.p.</t>
  </si>
  <si>
    <t>Nazwa Wykonawcy(ów)</t>
  </si>
  <si>
    <t>Adres(y) Wykonawcy(ów)</t>
  </si>
  <si>
    <t>L.p.</t>
  </si>
  <si>
    <t>Zakres robót</t>
  </si>
  <si>
    <t>Wartość netto bez VAT /zł/</t>
  </si>
  <si>
    <t>Wymagany przedział wartości poszczególnych pozycji względem sumy wynagrodzenia /%/</t>
  </si>
  <si>
    <t>Przebudowa ul. Batorego w Grodzisku Maz. i Grota Roweckiego w Odrano Woli</t>
  </si>
  <si>
    <t>Budowa ul. Maczka w Grodzisku Maz.</t>
  </si>
  <si>
    <t xml:space="preserve">Budowa ul. Pięknej w Grodzisku Maz. </t>
  </si>
  <si>
    <t>Budowa ul. Andersa w Grodzisku Maz. i Odrano Woli</t>
  </si>
  <si>
    <t>Razem elementy rozliczeniowe (poz. 1-4) netto</t>
  </si>
  <si>
    <t>Razem elementy rozliczeniowe (poz. 1-4) brutto</t>
  </si>
  <si>
    <t>UWAGA:</t>
  </si>
  <si>
    <t>Zamawiający wymaga, aby podane przez Wykonawcę wynagrodzenie za poszczególne elementy rozliczeniowe (pozycje w Tabeli) mieściło się w wyznaczonym dla danej pozycji przedziale cenowym określonym procentowo jako stosunek wynagrodzenia za poszczególne pozycje względem całego wynagrodzenia.</t>
  </si>
  <si>
    <t>Podpisy:</t>
  </si>
  <si>
    <t>……………………………………         …………………………………………………………………………………….</t>
  </si>
  <si>
    <t xml:space="preserve">  Miejscowość i data                Podpis  osoby uprawnionej do reprezentowania Wykonawcy </t>
  </si>
  <si>
    <t>1.1</t>
  </si>
  <si>
    <t>1.2</t>
  </si>
  <si>
    <t>1.3</t>
  </si>
  <si>
    <t>1.4</t>
  </si>
  <si>
    <t>1.5</t>
  </si>
  <si>
    <t>Roboty rozbiórkowe i przygotowawcze</t>
  </si>
  <si>
    <t>Roboty ziemne</t>
  </si>
  <si>
    <t>Krawężniki i nawierzchnie</t>
  </si>
  <si>
    <t>Oznakowanie</t>
  </si>
  <si>
    <t>Inne roboty</t>
  </si>
  <si>
    <t>Odwodnienie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</si>
  <si>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</si>
  <si>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</si>
  <si>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</si>
  <si>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</si>
  <si>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</si>
  <si>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</si>
  <si>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</si>
  <si>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</si>
  <si>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</si>
  <si>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</si>
  <si>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</si>
  <si>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4.1</t>
  </si>
  <si>
    <t>4.2</t>
  </si>
  <si>
    <t>4.3</t>
  </si>
  <si>
    <t>4.4</t>
  </si>
  <si>
    <t>4.5</t>
  </si>
  <si>
    <t xml:space="preserve">Uwaga: Wykonawca zobowiazany jest wycenić w tabeli wszystkie zakresy robót niezbędne do wykonania budowy nawet jeżeli nie zostały ujęte w przedmiarach robót.		</t>
  </si>
  <si>
    <t>ŁĄCZNIE CENA OFERTY NETTO</t>
  </si>
  <si>
    <t>ŁĄCZNIE CENA OFERTY BRUTTO</t>
  </si>
  <si>
    <t>………………………………………………………………………….</t>
  </si>
  <si>
    <t>Data i podpis Wykonawcy</t>
  </si>
  <si>
    <t>WYKAZ ELEMENTÓW ROZLICZENIOWYCH - ZAŁĄCZNIK NR 1A DO SWZ</t>
  </si>
  <si>
    <t>I</t>
  </si>
  <si>
    <t>Budowa ul. Marii w Natolinie</t>
  </si>
  <si>
    <t>II</t>
  </si>
  <si>
    <t>Budowa ul. Jerzego i ul. Janiny w Natolinie</t>
  </si>
  <si>
    <t>III</t>
  </si>
  <si>
    <t>Budowa ul. Heleny w Natolinie</t>
  </si>
  <si>
    <t>IV</t>
  </si>
  <si>
    <t>V</t>
  </si>
  <si>
    <t>Budowa ul. Wandy w Natolinie</t>
  </si>
  <si>
    <t>VI</t>
  </si>
  <si>
    <t>Budowa ul. Marty w Natolinie</t>
  </si>
  <si>
    <t>Budowa ul. Roberta w Natolinie</t>
  </si>
  <si>
    <t>VAT 23%</t>
  </si>
  <si>
    <t xml:space="preserve"> „Budowa dróg gminnych wewnętrznych w Natolinie w gminie Grodzisk Mazowiecki ulice: Marii, Jerzego, Janiny, Heleny, Wandy, Marty, Roberta”  , znak sprawy: ZP.271.28.2024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</si>
</sst>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sz val="12"/>
      <color theme="1"/>
      <name val="Calibri"/>
      <family val="2"/>
      <charset val="238"/>
    </font>
    <font>
      <b/>
      <sz val="9"/>
      <color rgb="FF000000"/>
      <name val="Calibri"/>
      <family val="2"/>
      <charset val="238"/>
    </font>
    <font>
      <b/>
      <sz val="8"/>
      <color rgb="FF000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9"/>
      <color theme="1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9"/>
      <color theme="1"/>
      <name val="Calibri"/>
      <family val="2"/>
      <charset val="238"/>
    </font>
    <font>
      <sz val="11"/>
      <color rgb="FF000000"/>
      <name val="Calibri"/>
      <family val="2"/>
      <charset val="238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1"/>
      <color rgb="FF000000"/>
      <name val="Verdana"/>
      <family val="2"/>
      <charset val="238"/>
    </font>
    <font>
      <b/>
      <sz val="16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double">
        <color rgb="FFA5A5A5"/>
      </top>
      <bottom/>
      <diagonal/>
    </border>
    <border>
      <left/>
      <right style="medium">
        <color indexed="64"/>
      </right>
      <top style="double">
        <color rgb="FFA5A5A5"/>
      </top>
      <bottom/>
      <diagonal/>
    </border>
    <border>
      <left style="medium">
        <color indexed="64"/>
      </left>
      <right style="medium">
        <color indexed="64"/>
      </right>
      <top style="double">
        <color rgb="FFA5A5A5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0" fillId="0" borderId="0" xfId="0" applyFont="1" applyAlignment="1">
      <alignment horizontal="justify" vertical="center"/>
    </xf>
    <xf numFmtId="0" fontId="2" fillId="0" borderId="26" xfId="0" applyFont="1" applyBorder="1" applyAlignment="1">
      <alignment vertical="center"/>
    </xf>
    <xf numFmtId="0" fontId="0" fillId="0" borderId="26" xfId="0" applyBorder="1"/>
    <xf numFmtId="0" fontId="3" fillId="0" borderId="7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8" fillId="0" borderId="29" xfId="0" applyFont="1" applyBorder="1" applyAlignment="1">
      <alignment vertical="top"/>
    </xf>
    <xf numFmtId="0" fontId="8" fillId="0" borderId="30" xfId="0" applyFont="1" applyBorder="1" applyAlignment="1">
      <alignment vertical="top"/>
    </xf>
    <xf numFmtId="0" fontId="8" fillId="0" borderId="31" xfId="0" applyFont="1" applyBorder="1" applyAlignment="1">
      <alignment horizontal="center" vertical="top" wrapText="1"/>
    </xf>
    <xf numFmtId="0" fontId="9" fillId="0" borderId="33" xfId="0" applyFont="1" applyBorder="1" applyAlignment="1">
      <alignment vertical="center"/>
    </xf>
    <xf numFmtId="0" fontId="8" fillId="0" borderId="34" xfId="0" applyFont="1" applyBorder="1" applyAlignment="1">
      <alignment horizontal="center" vertical="top" wrapText="1"/>
    </xf>
    <xf numFmtId="0" fontId="8" fillId="0" borderId="36" xfId="0" applyFont="1" applyBorder="1" applyAlignment="1">
      <alignment horizontal="center" vertical="top" wrapText="1"/>
    </xf>
    <xf numFmtId="0" fontId="8" fillId="0" borderId="26" xfId="0" applyFont="1" applyBorder="1" applyAlignment="1">
      <alignment vertical="top"/>
    </xf>
    <xf numFmtId="0" fontId="8" fillId="0" borderId="37" xfId="0" applyFont="1" applyBorder="1" applyAlignment="1">
      <alignment vertical="top"/>
    </xf>
    <xf numFmtId="0" fontId="8" fillId="0" borderId="38" xfId="0" applyFont="1" applyBorder="1" applyAlignment="1">
      <alignment horizontal="center" vertical="top" wrapText="1"/>
    </xf>
    <xf numFmtId="0" fontId="8" fillId="0" borderId="39" xfId="0" applyFont="1" applyBorder="1" applyAlignment="1">
      <alignment vertical="top"/>
    </xf>
    <xf numFmtId="0" fontId="8" fillId="0" borderId="40" xfId="0" applyFont="1" applyBorder="1" applyAlignment="1">
      <alignment horizontal="center" vertical="top" wrapText="1"/>
    </xf>
    <xf numFmtId="0" fontId="8" fillId="0" borderId="41" xfId="0" applyFont="1" applyBorder="1" applyAlignment="1">
      <alignment horizontal="center" vertical="top" wrapText="1"/>
    </xf>
    <xf numFmtId="4" fontId="2" fillId="0" borderId="26" xfId="0" applyNumberFormat="1" applyFont="1" applyBorder="1" applyAlignment="1">
      <alignment vertical="center"/>
    </xf>
    <xf numFmtId="4" fontId="2" fillId="0" borderId="29" xfId="0" applyNumberFormat="1" applyFont="1" applyBorder="1" applyAlignment="1">
      <alignment vertical="center"/>
    </xf>
    <xf numFmtId="4" fontId="12" fillId="0" borderId="0" xfId="0" applyNumberFormat="1" applyFont="1"/>
    <xf numFmtId="4" fontId="13" fillId="0" borderId="0" xfId="0" applyNumberFormat="1" applyFont="1"/>
    <xf numFmtId="16" fontId="8" fillId="0" borderId="35" xfId="0" quotePrefix="1" applyNumberFormat="1" applyFont="1" applyBorder="1" applyAlignment="1">
      <alignment vertical="top" wrapText="1"/>
    </xf>
    <xf numFmtId="16" fontId="8" fillId="0" borderId="11" xfId="0" quotePrefix="1" applyNumberFormat="1" applyFont="1" applyBorder="1" applyAlignment="1">
      <alignment vertical="top" wrapText="1"/>
    </xf>
    <xf numFmtId="4" fontId="2" fillId="0" borderId="39" xfId="0" applyNumberFormat="1" applyFont="1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0" fontId="7" fillId="0" borderId="33" xfId="0" applyFont="1" applyBorder="1" applyAlignment="1">
      <alignment vertical="top"/>
    </xf>
    <xf numFmtId="0" fontId="8" fillId="0" borderId="44" xfId="0" applyFont="1" applyBorder="1" applyAlignment="1">
      <alignment horizontal="center" vertical="center" wrapText="1"/>
    </xf>
    <xf numFmtId="0" fontId="9" fillId="0" borderId="42" xfId="0" applyFont="1" applyBorder="1" applyAlignment="1">
      <alignment vertical="center"/>
    </xf>
    <xf numFmtId="0" fontId="7" fillId="0" borderId="43" xfId="0" applyFont="1" applyBorder="1" applyAlignment="1">
      <alignment vertical="top"/>
    </xf>
    <xf numFmtId="0" fontId="7" fillId="0" borderId="32" xfId="0" applyFont="1" applyBorder="1" applyAlignment="1">
      <alignment horizontal="left" vertical="top" wrapText="1"/>
    </xf>
    <xf numFmtId="0" fontId="7" fillId="0" borderId="2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7" fillId="0" borderId="0" xfId="0" applyFont="1" applyAlignment="1">
      <alignment vertical="top" wrapText="1"/>
    </xf>
    <xf numFmtId="0" fontId="8" fillId="0" borderId="45" xfId="0" applyFont="1" applyBorder="1" applyAlignment="1">
      <alignment vertical="top" wrapText="1"/>
    </xf>
    <xf numFmtId="0" fontId="0" fillId="0" borderId="47" xfId="0" applyBorder="1"/>
    <xf numFmtId="0" fontId="1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2" fillId="0" borderId="46" xfId="0" applyNumberFormat="1" applyFont="1" applyBorder="1" applyAlignment="1">
      <alignment vertical="center"/>
    </xf>
    <xf numFmtId="4" fontId="1" fillId="0" borderId="46" xfId="0" applyNumberFormat="1" applyFont="1" applyBorder="1" applyAlignment="1">
      <alignment vertical="center"/>
    </xf>
    <xf numFmtId="4" fontId="7" fillId="0" borderId="48" xfId="0" applyNumberFormat="1" applyFont="1" applyBorder="1" applyAlignment="1">
      <alignment vertical="top" wrapText="1"/>
    </xf>
    <xf numFmtId="0" fontId="16" fillId="0" borderId="0" xfId="0" applyFont="1"/>
    <xf numFmtId="0" fontId="7" fillId="2" borderId="32" xfId="0" applyFont="1" applyFill="1" applyBorder="1" applyAlignment="1">
      <alignment horizontal="center" vertical="center" wrapText="1"/>
    </xf>
    <xf numFmtId="16" fontId="7" fillId="0" borderId="26" xfId="0" applyNumberFormat="1" applyFont="1" applyBorder="1" applyAlignment="1">
      <alignment horizontal="center" vertical="top" wrapText="1"/>
    </xf>
    <xf numFmtId="16" fontId="7" fillId="2" borderId="30" xfId="0" applyNumberFormat="1" applyFont="1" applyFill="1" applyBorder="1" applyAlignment="1">
      <alignment horizontal="center" vertical="top" wrapText="1"/>
    </xf>
    <xf numFmtId="0" fontId="7" fillId="2" borderId="49" xfId="0" applyFont="1" applyFill="1" applyBorder="1" applyAlignment="1">
      <alignment vertical="top"/>
    </xf>
    <xf numFmtId="0" fontId="7" fillId="0" borderId="50" xfId="0" applyFont="1" applyBorder="1" applyAlignment="1">
      <alignment horizontal="right" vertical="top"/>
    </xf>
    <xf numFmtId="0" fontId="7" fillId="0" borderId="50" xfId="0" applyFont="1" applyBorder="1" applyAlignment="1">
      <alignment horizontal="right" vertical="top" wrapText="1"/>
    </xf>
    <xf numFmtId="0" fontId="7" fillId="0" borderId="51" xfId="0" applyFont="1" applyBorder="1" applyAlignment="1">
      <alignment horizontal="right" vertical="top" wrapText="1"/>
    </xf>
    <xf numFmtId="0" fontId="9" fillId="2" borderId="52" xfId="0" applyFont="1" applyFill="1" applyBorder="1" applyAlignment="1">
      <alignment vertical="center"/>
    </xf>
    <xf numFmtId="0" fontId="9" fillId="2" borderId="46" xfId="0" applyFont="1" applyFill="1" applyBorder="1" applyAlignment="1">
      <alignment vertical="center"/>
    </xf>
    <xf numFmtId="4" fontId="2" fillId="2" borderId="46" xfId="0" applyNumberFormat="1" applyFont="1" applyFill="1" applyBorder="1" applyAlignment="1">
      <alignment vertical="center"/>
    </xf>
    <xf numFmtId="0" fontId="7" fillId="2" borderId="53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vertical="top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6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9" fillId="0" borderId="7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9" fillId="0" borderId="17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18" xfId="0" applyFont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275C07-12A8-494E-8FEB-57547223BF56}">
  <dimension ref="A1:E60"/>
  <sheetViews>
    <sheetView topLeftCell="A22" workbookViewId="0">
      <selection activeCell="B50" sqref="B50"/>
    </sheetView>
  </sheetViews>
  <sheetFormatPr defaultRowHeight="14.4" x14ac:dyDescent="0.3"/>
  <cols>
    <col min="1" max="1" width="5.6640625" customWidth="1"/>
    <col min="2" max="2" width="49.109375" customWidth="1"/>
    <col min="3" max="3" width="22" customWidth="1"/>
    <col min="4" max="4" width="15.5546875" customWidth="1"/>
    <col min="5" max="5" width="16.5546875" customWidth="1"/>
  </cols>
  <sheetData>
    <row r="1" spans="1:5" ht="15.6" x14ac:dyDescent="0.3">
      <c r="D1" s="1" t="s">
        <v>0</v>
      </c>
    </row>
    <row r="2" spans="1:5" ht="12" customHeight="1" x14ac:dyDescent="0.3">
      <c r="D2" s="1"/>
    </row>
    <row r="3" spans="1:5" ht="21.75" customHeight="1" x14ac:dyDescent="0.3">
      <c r="A3" s="13" t="s">
        <v>1</v>
      </c>
      <c r="B3" s="14"/>
      <c r="C3" s="80" t="s">
        <v>2</v>
      </c>
      <c r="D3" s="80"/>
    </row>
    <row r="4" spans="1:5" ht="13.5" customHeight="1" x14ac:dyDescent="0.3">
      <c r="A4" s="3"/>
      <c r="C4" s="18"/>
      <c r="D4" s="18"/>
    </row>
    <row r="5" spans="1:5" ht="15.6" x14ac:dyDescent="0.3">
      <c r="A5" s="2" t="s">
        <v>3</v>
      </c>
    </row>
    <row r="6" spans="1:5" ht="15.6" x14ac:dyDescent="0.3">
      <c r="A6" s="3" t="s">
        <v>4</v>
      </c>
    </row>
    <row r="7" spans="1:5" ht="12" customHeight="1" x14ac:dyDescent="0.3">
      <c r="A7" s="3"/>
    </row>
    <row r="8" spans="1:5" ht="16.2" thickBot="1" x14ac:dyDescent="0.35">
      <c r="A8" s="3" t="s">
        <v>5</v>
      </c>
    </row>
    <row r="9" spans="1:5" ht="15" thickBot="1" x14ac:dyDescent="0.35">
      <c r="A9" s="4" t="s">
        <v>6</v>
      </c>
      <c r="B9" s="5" t="s">
        <v>7</v>
      </c>
      <c r="C9" s="81" t="s">
        <v>8</v>
      </c>
      <c r="D9" s="82"/>
    </row>
    <row r="10" spans="1:5" x14ac:dyDescent="0.3">
      <c r="A10" s="15"/>
      <c r="B10" s="15"/>
      <c r="C10" s="16"/>
    </row>
    <row r="11" spans="1:5" x14ac:dyDescent="0.3">
      <c r="A11" s="16"/>
      <c r="B11" s="16"/>
      <c r="C11" s="16"/>
    </row>
    <row r="12" spans="1:5" ht="15" thickBot="1" x14ac:dyDescent="0.35">
      <c r="A12" s="17"/>
      <c r="B12" s="17"/>
      <c r="C12" s="17"/>
    </row>
    <row r="13" spans="1:5" ht="15" thickBot="1" x14ac:dyDescent="0.35">
      <c r="A13" s="6"/>
    </row>
    <row r="14" spans="1:5" ht="73.2" thickTop="1" thickBot="1" x14ac:dyDescent="0.35">
      <c r="A14" s="7" t="s">
        <v>9</v>
      </c>
      <c r="B14" s="8" t="s">
        <v>10</v>
      </c>
      <c r="C14" s="8" t="s">
        <v>11</v>
      </c>
      <c r="D14" s="9" t="s">
        <v>12</v>
      </c>
    </row>
    <row r="15" spans="1:5" ht="18" customHeight="1" thickTop="1" x14ac:dyDescent="0.3">
      <c r="A15" s="43">
        <v>1</v>
      </c>
      <c r="B15" s="39" t="s">
        <v>13</v>
      </c>
      <c r="C15" s="22"/>
      <c r="D15" s="23"/>
      <c r="E15" s="33">
        <f>SUM(C16:C20)</f>
        <v>1039224.38</v>
      </c>
    </row>
    <row r="16" spans="1:5" ht="18" customHeight="1" x14ac:dyDescent="0.3">
      <c r="A16" s="35" t="s">
        <v>24</v>
      </c>
      <c r="B16" s="25" t="s">
        <v>29</v>
      </c>
      <c r="C16" s="31">
        <v>74974.850000000006</v>
      </c>
      <c r="D16" s="24"/>
    </row>
    <row r="17" spans="1:5" ht="18" customHeight="1" x14ac:dyDescent="0.3">
      <c r="A17" s="35" t="s">
        <v>25</v>
      </c>
      <c r="B17" s="25" t="s">
        <v>30</v>
      </c>
      <c r="C17" s="31">
        <v>83433.919999999998</v>
      </c>
      <c r="D17" s="24"/>
    </row>
    <row r="18" spans="1:5" ht="18" customHeight="1" x14ac:dyDescent="0.3">
      <c r="A18" s="35" t="s">
        <v>26</v>
      </c>
      <c r="B18" s="20" t="s">
        <v>31</v>
      </c>
      <c r="C18" s="31">
        <v>714771.3</v>
      </c>
      <c r="D18" s="21"/>
    </row>
    <row r="19" spans="1:5" ht="18" customHeight="1" x14ac:dyDescent="0.3">
      <c r="A19" s="35" t="s">
        <v>27</v>
      </c>
      <c r="B19" s="26" t="s">
        <v>32</v>
      </c>
      <c r="C19" s="31">
        <v>5621</v>
      </c>
      <c r="D19" s="27"/>
    </row>
    <row r="20" spans="1:5" ht="18" customHeight="1" thickBot="1" x14ac:dyDescent="0.35">
      <c r="A20" s="36" t="s">
        <v>28</v>
      </c>
      <c r="B20" s="28" t="s">
        <v>33</v>
      </c>
      <c r="C20" s="37">
        <v>160423.31</v>
      </c>
      <c r="D20" s="29"/>
    </row>
    <row r="21" spans="1:5" ht="18" customHeight="1" x14ac:dyDescent="0.3">
      <c r="A21" s="44">
        <v>2</v>
      </c>
      <c r="B21" s="42" t="s">
        <v>14</v>
      </c>
      <c r="C21" s="41"/>
      <c r="D21" s="40"/>
    </row>
    <row r="22" spans="1:5" ht="18" customHeight="1" x14ac:dyDescent="0.3">
      <c r="A22" s="35" t="s">
        <v>35</v>
      </c>
      <c r="B22" s="20" t="s">
        <v>29</v>
      </c>
      <c r="C22" s="38">
        <v>59751.38</v>
      </c>
      <c r="D22" s="24"/>
      <c r="E22" s="34">
        <f>SUM(C22:C27)</f>
        <v>859881.8</v>
      </c>
    </row>
    <row r="23" spans="1:5" ht="18" customHeight="1" x14ac:dyDescent="0.3">
      <c r="A23" s="35" t="s">
        <v>36</v>
      </c>
      <c r="B23" s="25" t="s">
        <v>30</v>
      </c>
      <c r="C23" s="31">
        <v>69720.600000000006</v>
      </c>
      <c r="D23" s="24"/>
    </row>
    <row r="24" spans="1:5" ht="18" customHeight="1" x14ac:dyDescent="0.3">
      <c r="A24" s="35" t="s">
        <v>37</v>
      </c>
      <c r="B24" s="20" t="s">
        <v>31</v>
      </c>
      <c r="C24" s="31">
        <v>587999.15</v>
      </c>
      <c r="D24" s="21"/>
    </row>
    <row r="25" spans="1:5" ht="18" customHeight="1" x14ac:dyDescent="0.3">
      <c r="A25" s="35" t="s">
        <v>38</v>
      </c>
      <c r="B25" s="26" t="s">
        <v>32</v>
      </c>
      <c r="C25" s="31">
        <v>9871</v>
      </c>
      <c r="D25" s="27"/>
    </row>
    <row r="26" spans="1:5" ht="18" customHeight="1" x14ac:dyDescent="0.3">
      <c r="A26" s="35" t="s">
        <v>39</v>
      </c>
      <c r="B26" s="25" t="s">
        <v>34</v>
      </c>
      <c r="C26" s="31">
        <v>78933.399999999994</v>
      </c>
      <c r="D26" s="29"/>
    </row>
    <row r="27" spans="1:5" ht="18" customHeight="1" thickBot="1" x14ac:dyDescent="0.35">
      <c r="A27" s="35" t="s">
        <v>40</v>
      </c>
      <c r="B27" s="19" t="s">
        <v>33</v>
      </c>
      <c r="C27" s="32">
        <v>53606.27</v>
      </c>
      <c r="D27" s="30"/>
    </row>
    <row r="28" spans="1:5" ht="18" customHeight="1" x14ac:dyDescent="0.3">
      <c r="A28" s="44">
        <v>3</v>
      </c>
      <c r="B28" s="42" t="s">
        <v>15</v>
      </c>
      <c r="C28" s="41"/>
      <c r="D28" s="40"/>
    </row>
    <row r="29" spans="1:5" ht="18" customHeight="1" x14ac:dyDescent="0.3">
      <c r="A29" s="35" t="s">
        <v>41</v>
      </c>
      <c r="B29" s="20" t="s">
        <v>29</v>
      </c>
      <c r="C29" s="38">
        <v>20588.3</v>
      </c>
      <c r="D29" s="24"/>
      <c r="E29" s="33">
        <f>SUM(C29:C33)</f>
        <v>297642.15999999997</v>
      </c>
    </row>
    <row r="30" spans="1:5" ht="18" customHeight="1" x14ac:dyDescent="0.3">
      <c r="A30" s="35" t="s">
        <v>42</v>
      </c>
      <c r="B30" s="25" t="s">
        <v>30</v>
      </c>
      <c r="C30" s="31">
        <v>24375.4</v>
      </c>
      <c r="D30" s="24"/>
    </row>
    <row r="31" spans="1:5" ht="18" customHeight="1" x14ac:dyDescent="0.3">
      <c r="A31" s="35" t="s">
        <v>43</v>
      </c>
      <c r="B31" s="20" t="s">
        <v>31</v>
      </c>
      <c r="C31" s="31">
        <v>197193.8</v>
      </c>
      <c r="D31" s="21"/>
    </row>
    <row r="32" spans="1:5" ht="18" customHeight="1" x14ac:dyDescent="0.3">
      <c r="A32" s="35" t="s">
        <v>44</v>
      </c>
      <c r="B32" s="26" t="s">
        <v>32</v>
      </c>
      <c r="C32" s="31">
        <v>2000</v>
      </c>
      <c r="D32" s="27"/>
    </row>
    <row r="33" spans="1:5" ht="18" customHeight="1" thickBot="1" x14ac:dyDescent="0.35">
      <c r="A33" s="36" t="s">
        <v>45</v>
      </c>
      <c r="B33" s="28" t="s">
        <v>33</v>
      </c>
      <c r="C33" s="37">
        <v>53484.66</v>
      </c>
      <c r="D33" s="29"/>
    </row>
    <row r="34" spans="1:5" ht="18" customHeight="1" x14ac:dyDescent="0.3">
      <c r="A34" s="44">
        <v>4</v>
      </c>
      <c r="B34" s="42" t="s">
        <v>16</v>
      </c>
      <c r="C34" s="41"/>
      <c r="D34" s="40"/>
    </row>
    <row r="35" spans="1:5" ht="18" customHeight="1" x14ac:dyDescent="0.3">
      <c r="A35" s="35" t="s">
        <v>46</v>
      </c>
      <c r="B35" s="20" t="s">
        <v>29</v>
      </c>
      <c r="C35" s="38">
        <v>35501.199999999997</v>
      </c>
      <c r="D35" s="24"/>
      <c r="E35" s="33">
        <f>SUM(C35:C39)</f>
        <v>501688.63</v>
      </c>
    </row>
    <row r="36" spans="1:5" ht="18" customHeight="1" x14ac:dyDescent="0.3">
      <c r="A36" s="35" t="s">
        <v>47</v>
      </c>
      <c r="B36" s="25" t="s">
        <v>30</v>
      </c>
      <c r="C36" s="31">
        <v>39588.620000000003</v>
      </c>
      <c r="D36" s="24"/>
    </row>
    <row r="37" spans="1:5" ht="18" customHeight="1" x14ac:dyDescent="0.3">
      <c r="A37" s="35" t="s">
        <v>48</v>
      </c>
      <c r="B37" s="20" t="s">
        <v>31</v>
      </c>
      <c r="C37" s="31">
        <v>324645.95</v>
      </c>
      <c r="D37" s="21"/>
    </row>
    <row r="38" spans="1:5" ht="18" customHeight="1" x14ac:dyDescent="0.3">
      <c r="A38" s="35" t="s">
        <v>49</v>
      </c>
      <c r="B38" s="26" t="s">
        <v>32</v>
      </c>
      <c r="C38" s="31">
        <v>2000</v>
      </c>
      <c r="D38" s="27"/>
    </row>
    <row r="39" spans="1:5" ht="18" customHeight="1" thickBot="1" x14ac:dyDescent="0.35">
      <c r="A39" s="35" t="s">
        <v>50</v>
      </c>
      <c r="B39" s="28" t="s">
        <v>33</v>
      </c>
      <c r="C39" s="31">
        <v>99952.86</v>
      </c>
      <c r="D39" s="29"/>
    </row>
    <row r="40" spans="1:5" ht="18" customHeight="1" thickTop="1" x14ac:dyDescent="0.3">
      <c r="A40" s="83" t="s">
        <v>17</v>
      </c>
      <c r="B40" s="84"/>
      <c r="C40" s="87"/>
      <c r="D40" s="89"/>
    </row>
    <row r="41" spans="1:5" ht="18" customHeight="1" thickBot="1" x14ac:dyDescent="0.35">
      <c r="A41" s="85"/>
      <c r="B41" s="86"/>
      <c r="C41" s="88"/>
      <c r="D41" s="90"/>
    </row>
    <row r="42" spans="1:5" ht="18" customHeight="1" x14ac:dyDescent="0.3">
      <c r="A42" s="68" t="s">
        <v>18</v>
      </c>
      <c r="B42" s="69"/>
      <c r="C42" s="74"/>
      <c r="D42" s="77"/>
    </row>
    <row r="43" spans="1:5" ht="18" customHeight="1" x14ac:dyDescent="0.3">
      <c r="A43" s="70"/>
      <c r="B43" s="71"/>
      <c r="C43" s="75"/>
      <c r="D43" s="78"/>
    </row>
    <row r="44" spans="1:5" ht="18" customHeight="1" thickBot="1" x14ac:dyDescent="0.35">
      <c r="A44" s="72"/>
      <c r="B44" s="73"/>
      <c r="C44" s="76"/>
      <c r="D44" s="79"/>
    </row>
    <row r="45" spans="1:5" ht="16.2" thickTop="1" x14ac:dyDescent="0.3">
      <c r="A45" s="10"/>
    </row>
    <row r="48" spans="1:5" ht="46.8" x14ac:dyDescent="0.3">
      <c r="A48" s="10" t="s">
        <v>19</v>
      </c>
      <c r="C48" t="s">
        <v>51</v>
      </c>
    </row>
    <row r="49" spans="1:1" ht="15.6" x14ac:dyDescent="0.3">
      <c r="A49" s="10"/>
    </row>
    <row r="50" spans="1:1" ht="409.6" x14ac:dyDescent="0.3">
      <c r="A50" s="10" t="s">
        <v>20</v>
      </c>
    </row>
    <row r="51" spans="1:1" ht="15.6" x14ac:dyDescent="0.3">
      <c r="A51" s="3"/>
    </row>
    <row r="52" spans="1:1" ht="15.6" x14ac:dyDescent="0.3">
      <c r="A52" s="3"/>
    </row>
    <row r="53" spans="1:1" ht="15.6" x14ac:dyDescent="0.3">
      <c r="A53" s="3" t="s">
        <v>21</v>
      </c>
    </row>
    <row r="54" spans="1:1" ht="15.6" x14ac:dyDescent="0.3">
      <c r="A54" s="3"/>
    </row>
    <row r="55" spans="1:1" ht="15.6" x14ac:dyDescent="0.3">
      <c r="A55" s="3"/>
    </row>
    <row r="56" spans="1:1" ht="15.6" x14ac:dyDescent="0.3">
      <c r="A56" s="3"/>
    </row>
    <row r="57" spans="1:1" ht="15.6" x14ac:dyDescent="0.3">
      <c r="A57" s="11" t="s">
        <v>22</v>
      </c>
    </row>
    <row r="58" spans="1:1" ht="15.6" x14ac:dyDescent="0.3">
      <c r="A58" s="3" t="s">
        <v>23</v>
      </c>
    </row>
    <row r="59" spans="1:1" x14ac:dyDescent="0.3">
      <c r="A59" s="12"/>
    </row>
    <row r="60" spans="1:1" x14ac:dyDescent="0.3">
      <c r="A60" s="12"/>
    </row>
  </sheetData>
  <mergeCells count="8">
    <mergeCell ref="A42:B44"/>
    <mergeCell ref="C42:C44"/>
    <mergeCell ref="D42:D44"/>
    <mergeCell ref="C3:D3"/>
    <mergeCell ref="C9:D9"/>
    <mergeCell ref="A40:B41"/>
    <mergeCell ref="C40:C41"/>
    <mergeCell ref="D40:D41"/>
  </mergeCells>
  <phoneticPr fontId="1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69492-D3B3-4D56-8C08-5A33740A9D35}">
  <dimension ref="A2:C32"/>
  <sheetViews>
    <sheetView tabSelected="1" workbookViewId="0">
      <selection activeCell="K7" sqref="K7"/>
    </sheetView>
  </sheetViews>
  <sheetFormatPr defaultRowHeight="14.4" x14ac:dyDescent="0.3"/>
  <cols>
    <col min="1" max="1" width="5.6640625" customWidth="1"/>
    <col min="2" max="2" width="59.5546875" customWidth="1"/>
    <col min="3" max="3" width="22" customWidth="1"/>
  </cols>
  <sheetData>
    <row r="2" spans="1:3" ht="42.75" customHeight="1" x14ac:dyDescent="0.3">
      <c r="A2" s="91" t="s">
        <v>70</v>
      </c>
      <c r="B2" s="91"/>
      <c r="C2" s="91"/>
    </row>
    <row r="3" spans="1:3" ht="6.75" customHeight="1" x14ac:dyDescent="0.3">
      <c r="A3" s="50"/>
      <c r="B3" s="50"/>
      <c r="C3" s="50"/>
    </row>
    <row r="4" spans="1:3" ht="18.75" customHeight="1" x14ac:dyDescent="0.3">
      <c r="A4" s="92" t="s">
        <v>56</v>
      </c>
      <c r="B4" s="92"/>
      <c r="C4" s="92"/>
    </row>
    <row r="5" spans="1:3" ht="5.25" customHeight="1" thickBot="1" x14ac:dyDescent="0.35">
      <c r="A5" s="6"/>
    </row>
    <row r="6" spans="1:3" ht="30.75" customHeight="1" thickTop="1" thickBot="1" x14ac:dyDescent="0.35">
      <c r="A6" s="45" t="s">
        <v>9</v>
      </c>
      <c r="B6" s="46" t="s">
        <v>10</v>
      </c>
      <c r="C6" s="51" t="s">
        <v>11</v>
      </c>
    </row>
    <row r="7" spans="1:3" ht="18" customHeight="1" thickTop="1" x14ac:dyDescent="0.3">
      <c r="A7" s="56" t="s">
        <v>57</v>
      </c>
      <c r="B7" s="67" t="s">
        <v>58</v>
      </c>
      <c r="C7" s="63"/>
    </row>
    <row r="8" spans="1:3" ht="18" customHeight="1" x14ac:dyDescent="0.3">
      <c r="A8" s="66" t="s">
        <v>59</v>
      </c>
      <c r="B8" s="59" t="s">
        <v>60</v>
      </c>
      <c r="C8" s="64"/>
    </row>
    <row r="9" spans="1:3" ht="18" customHeight="1" x14ac:dyDescent="0.3">
      <c r="A9" s="58" t="s">
        <v>61</v>
      </c>
      <c r="B9" s="59" t="s">
        <v>62</v>
      </c>
      <c r="C9" s="65"/>
    </row>
    <row r="10" spans="1:3" ht="18" customHeight="1" x14ac:dyDescent="0.3">
      <c r="A10" s="58" t="s">
        <v>63</v>
      </c>
      <c r="B10" s="59" t="s">
        <v>65</v>
      </c>
      <c r="C10" s="65"/>
    </row>
    <row r="11" spans="1:3" ht="18" customHeight="1" x14ac:dyDescent="0.3">
      <c r="A11" s="58" t="s">
        <v>64</v>
      </c>
      <c r="B11" s="59" t="s">
        <v>67</v>
      </c>
      <c r="C11" s="65"/>
    </row>
    <row r="12" spans="1:3" ht="18" customHeight="1" x14ac:dyDescent="0.3">
      <c r="A12" s="58" t="s">
        <v>66</v>
      </c>
      <c r="B12" s="59" t="s">
        <v>68</v>
      </c>
      <c r="C12" s="65"/>
    </row>
    <row r="13" spans="1:3" ht="18" customHeight="1" x14ac:dyDescent="0.3">
      <c r="A13" s="57"/>
      <c r="B13" s="60" t="s">
        <v>52</v>
      </c>
      <c r="C13" s="52"/>
    </row>
    <row r="14" spans="1:3" ht="18" customHeight="1" x14ac:dyDescent="0.3">
      <c r="A14" s="48"/>
      <c r="B14" s="61" t="s">
        <v>69</v>
      </c>
      <c r="C14" s="53"/>
    </row>
    <row r="15" spans="1:3" ht="18" customHeight="1" thickBot="1" x14ac:dyDescent="0.35">
      <c r="A15" s="49"/>
      <c r="B15" s="62" t="s">
        <v>53</v>
      </c>
      <c r="C15" s="54"/>
    </row>
    <row r="16" spans="1:3" ht="47.25" customHeight="1" thickTop="1" x14ac:dyDescent="0.3">
      <c r="A16" s="47"/>
      <c r="B16" t="s">
        <v>54</v>
      </c>
      <c r="C16" s="47"/>
    </row>
    <row r="17" spans="1:2" ht="12.75" customHeight="1" x14ac:dyDescent="0.3">
      <c r="A17" s="10"/>
      <c r="B17" s="55" t="s">
        <v>55</v>
      </c>
    </row>
    <row r="20" spans="1:2" ht="15.6" x14ac:dyDescent="0.3">
      <c r="A20" s="10"/>
    </row>
    <row r="21" spans="1:2" ht="15.6" x14ac:dyDescent="0.3">
      <c r="A21" s="10"/>
    </row>
    <row r="22" spans="1:2" ht="15.6" x14ac:dyDescent="0.3">
      <c r="A22" s="10"/>
    </row>
    <row r="23" spans="1:2" ht="15.6" x14ac:dyDescent="0.3">
      <c r="A23" s="3"/>
    </row>
    <row r="24" spans="1:2" ht="15.6" x14ac:dyDescent="0.3">
      <c r="A24" s="3"/>
    </row>
    <row r="25" spans="1:2" ht="15.6" x14ac:dyDescent="0.3">
      <c r="A25" s="3"/>
    </row>
    <row r="26" spans="1:2" ht="15.6" x14ac:dyDescent="0.3">
      <c r="A26" s="3"/>
    </row>
    <row r="27" spans="1:2" ht="15.6" x14ac:dyDescent="0.3">
      <c r="A27" s="3"/>
    </row>
    <row r="28" spans="1:2" ht="15.6" x14ac:dyDescent="0.3">
      <c r="A28" s="3"/>
    </row>
    <row r="29" spans="1:2" ht="15.6" x14ac:dyDescent="0.3">
      <c r="A29" s="11"/>
    </row>
    <row r="30" spans="1:2" ht="15.6" x14ac:dyDescent="0.3">
      <c r="A30" s="3"/>
    </row>
    <row r="31" spans="1:2" x14ac:dyDescent="0.3">
      <c r="A31" s="12"/>
    </row>
    <row r="32" spans="1:2" x14ac:dyDescent="0.3">
      <c r="A32" s="12"/>
    </row>
  </sheetData>
  <mergeCells count="2">
    <mergeCell ref="A2:C2"/>
    <mergeCell ref="A4:C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Arkusz1</vt:lpstr>
      <vt:lpstr>HRF</vt:lpstr>
      <vt:lpstr>HRF!_Hlk117592212</vt:lpstr>
      <vt:lpstr>Arkusz1!_Hlk29975260</vt:lpstr>
      <vt:lpstr>HRF!_Hlk29975260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Dariusz Pawłowski</dc:creator>
  <cp:lastModifiedBy>Jolanta Hajduk</cp:lastModifiedBy>
  <cp:lastPrinted>2023-04-26T13:32:00Z</cp:lastPrinted>
  <dcterms:created xsi:type="dcterms:W3CDTF">2023-04-24T07:51:35Z</dcterms:created>
  <dcterms:modified xsi:type="dcterms:W3CDTF">2024-03-18T15:17:18Z</dcterms:modified>
</cp:coreProperties>
</file>