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filterPrivacy="1"/>
  <xr:revisionPtr revIDLastSave="0" documentId="13_ncr:1_{1BA67E79-E6F6-42A1-9492-55D97F809D3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 część wg cen taryfowych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B57" i="1"/>
  <c r="B55" i="1"/>
  <c r="D28" i="1"/>
  <c r="D27" i="1"/>
  <c r="B56" i="1" l="1"/>
  <c r="D47" i="1"/>
  <c r="D37" i="1"/>
  <c r="D48" i="1"/>
  <c r="C48" i="1"/>
  <c r="D38" i="1" l="1"/>
  <c r="C38" i="1"/>
  <c r="C19" i="1" l="1"/>
  <c r="D18" i="1"/>
  <c r="D19" i="1" l="1"/>
  <c r="I54" i="1" s="1"/>
  <c r="I55" i="1" l="1"/>
</calcChain>
</file>

<file path=xl/sharedStrings.xml><?xml version="1.0" encoding="utf-8"?>
<sst xmlns="http://schemas.openxmlformats.org/spreadsheetml/2006/main" count="115" uniqueCount="40">
  <si>
    <t>jednostki miary</t>
  </si>
  <si>
    <t>kWh</t>
  </si>
  <si>
    <t>Opłata sieciowa zmienna</t>
  </si>
  <si>
    <t>kWh/h</t>
  </si>
  <si>
    <t>suma</t>
  </si>
  <si>
    <t xml:space="preserve">Opłata sieciowa stała </t>
  </si>
  <si>
    <t>licznik x m-c</t>
  </si>
  <si>
    <t>Kwota podatku Vat w zł</t>
  </si>
  <si>
    <t>Wartość brutto (kol. 6 + kol. 8)</t>
  </si>
  <si>
    <t>wartość netto (kol 3 x kol. 4 x kol. 5)</t>
  </si>
  <si>
    <t>Nazwa opłaty</t>
  </si>
  <si>
    <t>cena jednostkowa</t>
  </si>
  <si>
    <t>Stawka podatku Vat</t>
  </si>
  <si>
    <t xml:space="preserve">Opłata sieciowa stała (ilość jednostek = ilość godzin w trakcie trwania umowy x moc umowna) </t>
  </si>
  <si>
    <t>Suma gazu (kWh)</t>
  </si>
  <si>
    <t>Moc zamówiona</t>
  </si>
  <si>
    <t>ilość j.m. Zamówienie planowane wg faktur</t>
  </si>
  <si>
    <t>x</t>
  </si>
  <si>
    <t xml:space="preserve">licznik x m-c </t>
  </si>
  <si>
    <t xml:space="preserve"> </t>
  </si>
  <si>
    <t>W-4 ZW Z PODATKU AKCYZOWEGO</t>
  </si>
  <si>
    <t>1. Suma brutto</t>
  </si>
  <si>
    <t>2. Suma netto (wartość brutto/1,23)</t>
  </si>
  <si>
    <t>W-3.6 ZW Z PODATKU AKCYZOWEGO</t>
  </si>
  <si>
    <t>ilość ppg</t>
  </si>
  <si>
    <t>"Kompleksowa dostawa gazu ziemnego wysokometanowego (grupa E) obejmująca – sprzedaż i dystrybucję gazu dla potrzeb Gminy Głuchołazy oraz gminnych jednostek organizacyjnych "</t>
  </si>
  <si>
    <t>PSG O/Zabrze</t>
  </si>
  <si>
    <t>W-5 ZW Z PODATKU AKCYZOWEGO</t>
  </si>
  <si>
    <t>W-3.9 ZW Z PODATKU AKCYZOWEGO</t>
  </si>
  <si>
    <t>W-2.1 ZW Z PODATKU AKCYZOWEGO</t>
  </si>
  <si>
    <t>3 (dotyczy pkt. 3, 11 i 20 wymienionych w załączniku nr 1 do SWZ)</t>
  </si>
  <si>
    <t>*W związku z dynamiczną zmianą przepisów prawa podatkowego, w zakresie naliczenia podatku od towarów i usług VAT, do oceny ofert zamawiający wymaga by Wykonawca w złożonej ofercie zastosował 23% stawkę. Rozliczenie zamówienia nastąpi wg stawki podatku VAT obowiązującej dla danego okresu rozliczeniowego.</t>
  </si>
  <si>
    <t>1 (dotyczy pkt. 4,6,7,9,12,14,15,17,21,22,23 wymienionych w załączniku nr 1 do SWZ)</t>
  </si>
  <si>
    <t>2 (dotyczy pkt.1, 5,8,13 wymienionych w załączniku nr 1 do SWZ)</t>
  </si>
  <si>
    <t>4 (dotyczy pkt. 2,10,16,18,19 wymienionych w załączniku nr 1 do SWZ)</t>
  </si>
  <si>
    <t>5 (dotyczy pkt. 15a wymienionych w załączniku nr 1 do SWZ)</t>
  </si>
  <si>
    <t>Podsumowane dla Tabeli nr 1-5:</t>
  </si>
  <si>
    <t xml:space="preserve">Paliwo gazowe </t>
  </si>
  <si>
    <t xml:space="preserve">Opłata - abonament za sprzedaż paliwa gazowego  </t>
  </si>
  <si>
    <t>Załącznik nr 2A do SWZ - formularz cenowy  kalkulator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</si>
</sst>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000"/>
    <numFmt numFmtId="165" formatCode="0.00000"/>
    <numFmt numFmtId="166" formatCode="#,##0.00;[Red]#,##0.00"/>
    <numFmt numFmtId="167" formatCode="#,##0.00000;[Red]#,##0.0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9"/>
      <name val="Calibri Light"/>
      <family val="2"/>
      <charset val="238"/>
      <scheme val="major"/>
    </font>
    <font>
      <b/>
      <sz val="10"/>
      <color rgb="FF000000"/>
      <name val="Calibri Light"/>
      <family val="2"/>
      <charset val="238"/>
      <scheme val="major"/>
    </font>
    <font>
      <sz val="9"/>
      <color theme="1"/>
      <name val="Calibri Light"/>
      <family val="2"/>
      <charset val="238"/>
      <scheme val="major"/>
    </font>
    <font>
      <b/>
      <sz val="9"/>
      <color theme="1"/>
      <name val="Calibri Light"/>
      <family val="2"/>
      <charset val="238"/>
      <scheme val="major"/>
    </font>
    <font>
      <b/>
      <sz val="9"/>
      <color rgb="FFFF0000"/>
      <name val="Calibri Light"/>
      <family val="2"/>
      <charset val="238"/>
      <scheme val="major"/>
    </font>
    <font>
      <sz val="9"/>
      <color rgb="FFFF0000"/>
      <name val="Calibri Light"/>
      <family val="2"/>
      <charset val="23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5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4" fontId="2" fillId="0" borderId="0" xfId="0" applyNumberFormat="1" applyFont="1" applyAlignment="1">
      <alignment horizontal="center" vertical="center"/>
    </xf>
    <xf numFmtId="0" fontId="5" fillId="0" borderId="0" xfId="0" quotePrefix="1" applyFont="1"/>
    <xf numFmtId="4" fontId="5" fillId="0" borderId="1" xfId="0" applyNumberFormat="1" applyFont="1" applyBorder="1" applyAlignment="1">
      <alignment vertical="center"/>
    </xf>
    <xf numFmtId="166" fontId="5" fillId="0" borderId="0" xfId="0" applyNumberFormat="1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4" fontId="2" fillId="0" borderId="0" xfId="0" applyNumberFormat="1" applyFont="1" applyAlignment="1">
      <alignment horizontal="right" vertical="center"/>
    </xf>
    <xf numFmtId="166" fontId="8" fillId="0" borderId="1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167" fontId="2" fillId="0" borderId="0" xfId="0" applyNumberFormat="1" applyFont="1"/>
    <xf numFmtId="4" fontId="5" fillId="0" borderId="0" xfId="0" applyNumberFormat="1" applyFont="1" applyAlignment="1">
      <alignment vertical="center" wrapText="1"/>
    </xf>
    <xf numFmtId="166" fontId="5" fillId="0" borderId="0" xfId="0" applyNumberFormat="1" applyFont="1" applyAlignment="1">
      <alignment vertical="center"/>
    </xf>
    <xf numFmtId="4" fontId="8" fillId="0" borderId="0" xfId="0" applyNumberFormat="1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right" vertical="center"/>
    </xf>
    <xf numFmtId="164" fontId="9" fillId="0" borderId="1" xfId="0" applyNumberFormat="1" applyFont="1" applyBorder="1" applyAlignment="1">
      <alignment horizontal="right" vertical="center" wrapText="1"/>
    </xf>
    <xf numFmtId="4" fontId="5" fillId="0" borderId="1" xfId="1" applyNumberFormat="1" applyFont="1" applyFill="1" applyBorder="1" applyAlignment="1">
      <alignment horizontal="right" vertical="center"/>
    </xf>
    <xf numFmtId="165" fontId="9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right" vertical="center" wrapText="1"/>
    </xf>
    <xf numFmtId="165" fontId="10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zoomScale="140" zoomScaleNormal="140" workbookViewId="0">
      <selection activeCell="M2" sqref="M2"/>
    </sheetView>
  </sheetViews>
  <sheetFormatPr defaultColWidth="9.42578125" defaultRowHeight="12" x14ac:dyDescent="0.2"/>
  <cols>
    <col min="1" max="1" width="41.140625" style="2" customWidth="1"/>
    <col min="2" max="2" width="11.28515625" style="1" customWidth="1"/>
    <col min="3" max="3" width="4.85546875" style="1" customWidth="1"/>
    <col min="4" max="4" width="12" style="1" customWidth="1"/>
    <col min="5" max="5" width="10.85546875" style="2" customWidth="1"/>
    <col min="6" max="6" width="13.42578125" style="1" customWidth="1"/>
    <col min="7" max="7" width="7.5703125" style="1" customWidth="1"/>
    <col min="8" max="8" width="10.85546875" style="1" customWidth="1"/>
    <col min="9" max="9" width="12.140625" style="1" customWidth="1"/>
    <col min="10" max="10" width="9.42578125" style="1"/>
    <col min="11" max="11" width="8.140625" style="1" customWidth="1"/>
    <col min="12" max="16384" width="9.42578125" style="1"/>
  </cols>
  <sheetData>
    <row r="1" spans="1:9" ht="20.25" customHeight="1" x14ac:dyDescent="0.2">
      <c r="G1" s="47" t="s">
        <v>39</v>
      </c>
      <c r="H1" s="47"/>
      <c r="I1" s="47"/>
    </row>
    <row r="2" spans="1:9" ht="43.5" customHeight="1" x14ac:dyDescent="0.2">
      <c r="A2" s="49" t="s">
        <v>25</v>
      </c>
      <c r="B2" s="49"/>
      <c r="C2" s="49"/>
      <c r="D2" s="49"/>
      <c r="E2" s="49"/>
      <c r="F2" s="49"/>
      <c r="G2" s="49"/>
      <c r="H2" s="49"/>
      <c r="I2" s="49"/>
    </row>
    <row r="3" spans="1:9" ht="20.100000000000001" customHeight="1" x14ac:dyDescent="0.2">
      <c r="A3" s="34"/>
      <c r="B3" s="3"/>
      <c r="C3" s="3"/>
      <c r="D3" s="4"/>
      <c r="E3" s="5"/>
      <c r="F3" s="28"/>
      <c r="G3" s="28"/>
      <c r="H3" s="28"/>
      <c r="I3" s="29"/>
    </row>
    <row r="4" spans="1:9" ht="26.25" customHeight="1" x14ac:dyDescent="0.2">
      <c r="A4" s="36" t="s">
        <v>32</v>
      </c>
      <c r="B4" s="6"/>
      <c r="C4" s="6"/>
      <c r="D4" s="6"/>
      <c r="E4" s="7"/>
      <c r="F4" s="8"/>
      <c r="G4" s="8" t="s">
        <v>27</v>
      </c>
      <c r="H4" s="8"/>
      <c r="I4" s="8" t="s">
        <v>26</v>
      </c>
    </row>
    <row r="5" spans="1:9" ht="48" x14ac:dyDescent="0.2">
      <c r="A5" s="12" t="s">
        <v>10</v>
      </c>
      <c r="B5" s="9" t="s">
        <v>0</v>
      </c>
      <c r="C5" s="10" t="s">
        <v>17</v>
      </c>
      <c r="D5" s="11" t="s">
        <v>16</v>
      </c>
      <c r="E5" s="12" t="s">
        <v>11</v>
      </c>
      <c r="F5" s="13" t="s">
        <v>9</v>
      </c>
      <c r="G5" s="13" t="s">
        <v>12</v>
      </c>
      <c r="H5" s="13" t="s">
        <v>7</v>
      </c>
      <c r="I5" s="13" t="s">
        <v>8</v>
      </c>
    </row>
    <row r="6" spans="1:9" x14ac:dyDescent="0.2">
      <c r="A6" s="12">
        <v>1</v>
      </c>
      <c r="B6" s="14">
        <v>2</v>
      </c>
      <c r="C6" s="15">
        <v>3</v>
      </c>
      <c r="D6" s="10">
        <v>4</v>
      </c>
      <c r="E6" s="12">
        <v>5</v>
      </c>
      <c r="F6" s="16">
        <v>6</v>
      </c>
      <c r="G6" s="16">
        <v>7</v>
      </c>
      <c r="H6" s="16">
        <v>8</v>
      </c>
      <c r="I6" s="16">
        <v>9</v>
      </c>
    </row>
    <row r="7" spans="1:9" s="4" customFormat="1" x14ac:dyDescent="0.2">
      <c r="A7" s="37" t="s">
        <v>37</v>
      </c>
      <c r="B7" s="14" t="s">
        <v>1</v>
      </c>
      <c r="C7" s="14">
        <v>1</v>
      </c>
      <c r="D7" s="43">
        <v>2170948</v>
      </c>
      <c r="E7" s="45"/>
      <c r="F7" s="17"/>
      <c r="G7" s="17"/>
      <c r="H7" s="17"/>
      <c r="I7" s="17"/>
    </row>
    <row r="8" spans="1:9" s="4" customFormat="1" x14ac:dyDescent="0.2">
      <c r="A8" s="37" t="s">
        <v>38</v>
      </c>
      <c r="B8" s="14" t="s">
        <v>18</v>
      </c>
      <c r="C8" s="44">
        <v>11</v>
      </c>
      <c r="D8" s="17">
        <v>12</v>
      </c>
      <c r="E8" s="46"/>
      <c r="F8" s="17"/>
      <c r="G8" s="17"/>
      <c r="H8" s="17"/>
      <c r="I8" s="17"/>
    </row>
    <row r="9" spans="1:9" x14ac:dyDescent="0.2">
      <c r="A9" s="37" t="s">
        <v>2</v>
      </c>
      <c r="B9" s="14" t="s">
        <v>1</v>
      </c>
      <c r="C9" s="14">
        <v>1</v>
      </c>
      <c r="D9" s="38">
        <f>D7</f>
        <v>2170948</v>
      </c>
      <c r="E9" s="42"/>
      <c r="F9" s="17"/>
      <c r="G9" s="17"/>
      <c r="H9" s="17"/>
      <c r="I9" s="17"/>
    </row>
    <row r="10" spans="1:9" ht="25.5" customHeight="1" x14ac:dyDescent="0.2">
      <c r="A10" s="37" t="s">
        <v>13</v>
      </c>
      <c r="B10" s="14" t="s">
        <v>3</v>
      </c>
      <c r="C10" s="14">
        <v>1</v>
      </c>
      <c r="D10" s="43">
        <v>17318520</v>
      </c>
      <c r="E10" s="42"/>
      <c r="F10" s="17"/>
      <c r="G10" s="17"/>
      <c r="H10" s="17"/>
      <c r="I10" s="17"/>
    </row>
    <row r="11" spans="1:9" x14ac:dyDescent="0.2">
      <c r="A11" s="7"/>
      <c r="B11" s="6"/>
      <c r="C11" s="6"/>
      <c r="D11" s="23"/>
      <c r="E11" s="24"/>
      <c r="F11" s="25"/>
      <c r="G11" s="18" t="s">
        <v>4</v>
      </c>
      <c r="H11" s="18"/>
      <c r="I11" s="18"/>
    </row>
    <row r="12" spans="1:9" x14ac:dyDescent="0.2">
      <c r="A12" s="33"/>
      <c r="B12" s="6"/>
      <c r="C12" s="6"/>
      <c r="D12" s="6"/>
      <c r="E12" s="7"/>
      <c r="F12" s="6"/>
      <c r="G12" s="6"/>
      <c r="H12" s="6"/>
      <c r="I12" s="19"/>
    </row>
    <row r="13" spans="1:9" ht="24" x14ac:dyDescent="0.2">
      <c r="A13" s="36" t="s">
        <v>33</v>
      </c>
      <c r="B13" s="6"/>
      <c r="C13" s="6"/>
      <c r="D13" s="6"/>
      <c r="E13" s="7"/>
      <c r="F13" s="8"/>
      <c r="G13" s="8" t="s">
        <v>20</v>
      </c>
      <c r="H13" s="8"/>
      <c r="I13" s="8" t="s">
        <v>26</v>
      </c>
    </row>
    <row r="14" spans="1:9" ht="48" x14ac:dyDescent="0.2">
      <c r="A14" s="12" t="s">
        <v>10</v>
      </c>
      <c r="B14" s="9" t="s">
        <v>0</v>
      </c>
      <c r="C14" s="10" t="s">
        <v>17</v>
      </c>
      <c r="D14" s="11" t="s">
        <v>16</v>
      </c>
      <c r="E14" s="12" t="s">
        <v>11</v>
      </c>
      <c r="F14" s="13" t="s">
        <v>9</v>
      </c>
      <c r="G14" s="13" t="s">
        <v>12</v>
      </c>
      <c r="H14" s="13" t="s">
        <v>7</v>
      </c>
      <c r="I14" s="13" t="s">
        <v>8</v>
      </c>
    </row>
    <row r="15" spans="1:9" x14ac:dyDescent="0.2">
      <c r="A15" s="12">
        <v>1</v>
      </c>
      <c r="B15" s="14">
        <v>2</v>
      </c>
      <c r="C15" s="15">
        <v>3</v>
      </c>
      <c r="D15" s="11">
        <v>4</v>
      </c>
      <c r="E15" s="12">
        <v>5</v>
      </c>
      <c r="F15" s="27">
        <v>6</v>
      </c>
      <c r="G15" s="27">
        <v>7</v>
      </c>
      <c r="H15" s="27">
        <v>8</v>
      </c>
      <c r="I15" s="27">
        <v>9</v>
      </c>
    </row>
    <row r="16" spans="1:9" s="4" customFormat="1" x14ac:dyDescent="0.2">
      <c r="A16" s="37" t="s">
        <v>37</v>
      </c>
      <c r="B16" s="14" t="s">
        <v>1</v>
      </c>
      <c r="C16" s="14">
        <v>1</v>
      </c>
      <c r="D16" s="43">
        <v>441208</v>
      </c>
      <c r="E16" s="45"/>
      <c r="F16" s="17"/>
      <c r="G16" s="17"/>
      <c r="H16" s="17"/>
      <c r="I16" s="17"/>
    </row>
    <row r="17" spans="1:9" s="4" customFormat="1" x14ac:dyDescent="0.2">
      <c r="A17" s="37" t="s">
        <v>38</v>
      </c>
      <c r="B17" s="14" t="s">
        <v>6</v>
      </c>
      <c r="C17" s="44">
        <v>4</v>
      </c>
      <c r="D17" s="17">
        <v>12</v>
      </c>
      <c r="E17" s="46"/>
      <c r="F17" s="17"/>
      <c r="G17" s="17"/>
      <c r="H17" s="17"/>
      <c r="I17" s="17"/>
    </row>
    <row r="18" spans="1:9" x14ac:dyDescent="0.2">
      <c r="A18" s="37" t="s">
        <v>2</v>
      </c>
      <c r="B18" s="14" t="s">
        <v>1</v>
      </c>
      <c r="C18" s="14">
        <v>1</v>
      </c>
      <c r="D18" s="38">
        <f>D16</f>
        <v>441208</v>
      </c>
      <c r="E18" s="42"/>
      <c r="F18" s="17"/>
      <c r="G18" s="17"/>
      <c r="H18" s="17"/>
      <c r="I18" s="17"/>
    </row>
    <row r="19" spans="1:9" x14ac:dyDescent="0.2">
      <c r="A19" s="37" t="s">
        <v>5</v>
      </c>
      <c r="B19" s="14" t="s">
        <v>6</v>
      </c>
      <c r="C19" s="14">
        <f>C17</f>
        <v>4</v>
      </c>
      <c r="D19" s="17">
        <f>D17</f>
        <v>12</v>
      </c>
      <c r="E19" s="42"/>
      <c r="F19" s="17"/>
      <c r="G19" s="17"/>
      <c r="H19" s="17"/>
      <c r="I19" s="17"/>
    </row>
    <row r="20" spans="1:9" x14ac:dyDescent="0.2">
      <c r="A20" s="7"/>
      <c r="B20" s="6"/>
      <c r="C20" s="6"/>
      <c r="D20" s="23"/>
      <c r="E20" s="24"/>
      <c r="F20" s="25"/>
      <c r="G20" s="18" t="s">
        <v>4</v>
      </c>
      <c r="H20" s="18"/>
      <c r="I20" s="18"/>
    </row>
    <row r="21" spans="1:9" x14ac:dyDescent="0.2">
      <c r="A21" s="7"/>
      <c r="B21" s="6"/>
      <c r="C21" s="6"/>
      <c r="D21" s="23"/>
      <c r="E21" s="24"/>
      <c r="F21" s="25"/>
      <c r="G21" s="25"/>
      <c r="H21" s="25"/>
      <c r="I21" s="25"/>
    </row>
    <row r="22" spans="1:9" customFormat="1" ht="24" x14ac:dyDescent="0.25">
      <c r="A22" s="36" t="s">
        <v>30</v>
      </c>
      <c r="B22" s="6"/>
      <c r="C22" s="6"/>
      <c r="D22" s="6"/>
      <c r="E22" s="7"/>
      <c r="F22" s="8"/>
      <c r="G22" s="8" t="s">
        <v>28</v>
      </c>
      <c r="H22" s="8"/>
      <c r="I22" s="8" t="s">
        <v>26</v>
      </c>
    </row>
    <row r="23" spans="1:9" customFormat="1" ht="48" x14ac:dyDescent="0.25">
      <c r="A23" s="12" t="s">
        <v>10</v>
      </c>
      <c r="B23" s="9" t="s">
        <v>0</v>
      </c>
      <c r="C23" s="10" t="s">
        <v>17</v>
      </c>
      <c r="D23" s="11" t="s">
        <v>16</v>
      </c>
      <c r="E23" s="12" t="s">
        <v>11</v>
      </c>
      <c r="F23" s="13" t="s">
        <v>9</v>
      </c>
      <c r="G23" s="13" t="s">
        <v>12</v>
      </c>
      <c r="H23" s="13" t="s">
        <v>7</v>
      </c>
      <c r="I23" s="13" t="s">
        <v>8</v>
      </c>
    </row>
    <row r="24" spans="1:9" customFormat="1" ht="15" x14ac:dyDescent="0.25">
      <c r="A24" s="12">
        <v>1</v>
      </c>
      <c r="B24" s="14">
        <v>2</v>
      </c>
      <c r="C24" s="15">
        <v>3</v>
      </c>
      <c r="D24" s="10">
        <v>4</v>
      </c>
      <c r="E24" s="12">
        <v>5</v>
      </c>
      <c r="F24" s="16">
        <v>6</v>
      </c>
      <c r="G24" s="16">
        <v>7</v>
      </c>
      <c r="H24" s="16">
        <v>8</v>
      </c>
      <c r="I24" s="16">
        <v>9</v>
      </c>
    </row>
    <row r="25" spans="1:9" customFormat="1" ht="15" x14ac:dyDescent="0.25">
      <c r="A25" s="37" t="s">
        <v>37</v>
      </c>
      <c r="B25" s="14" t="s">
        <v>1</v>
      </c>
      <c r="C25" s="14">
        <v>1</v>
      </c>
      <c r="D25" s="43">
        <v>69902</v>
      </c>
      <c r="E25" s="45"/>
      <c r="F25" s="17"/>
      <c r="G25" s="17"/>
      <c r="H25" s="17"/>
      <c r="I25" s="17"/>
    </row>
    <row r="26" spans="1:9" customFormat="1" ht="15" x14ac:dyDescent="0.25">
      <c r="A26" s="37" t="s">
        <v>38</v>
      </c>
      <c r="B26" s="14" t="s">
        <v>6</v>
      </c>
      <c r="C26" s="44">
        <v>3</v>
      </c>
      <c r="D26" s="17">
        <v>12</v>
      </c>
      <c r="E26" s="46"/>
      <c r="F26" s="17"/>
      <c r="G26" s="17"/>
      <c r="H26" s="17"/>
      <c r="I26" s="17"/>
    </row>
    <row r="27" spans="1:9" customFormat="1" ht="15" x14ac:dyDescent="0.25">
      <c r="A27" s="37" t="s">
        <v>2</v>
      </c>
      <c r="B27" s="14" t="s">
        <v>1</v>
      </c>
      <c r="C27" s="14">
        <v>1</v>
      </c>
      <c r="D27" s="38">
        <f>D25</f>
        <v>69902</v>
      </c>
      <c r="E27" s="42"/>
      <c r="F27" s="17"/>
      <c r="G27" s="17"/>
      <c r="H27" s="17"/>
      <c r="I27" s="17"/>
    </row>
    <row r="28" spans="1:9" customFormat="1" ht="15" x14ac:dyDescent="0.25">
      <c r="A28" s="37" t="s">
        <v>5</v>
      </c>
      <c r="B28" s="14" t="s">
        <v>6</v>
      </c>
      <c r="C28" s="14">
        <v>3</v>
      </c>
      <c r="D28" s="17">
        <f>D26</f>
        <v>12</v>
      </c>
      <c r="E28" s="42"/>
      <c r="F28" s="17"/>
      <c r="G28" s="17"/>
      <c r="H28" s="17"/>
      <c r="I28" s="17"/>
    </row>
    <row r="29" spans="1:9" customFormat="1" ht="15" x14ac:dyDescent="0.25">
      <c r="A29" s="7"/>
      <c r="B29" s="6"/>
      <c r="C29" s="6"/>
      <c r="D29" s="23"/>
      <c r="E29" s="24"/>
      <c r="F29" s="25"/>
      <c r="G29" s="18" t="s">
        <v>4</v>
      </c>
      <c r="H29" s="18"/>
      <c r="I29" s="18"/>
    </row>
    <row r="30" spans="1:9" x14ac:dyDescent="0.2">
      <c r="A30" s="7"/>
      <c r="B30" s="6"/>
      <c r="C30" s="6"/>
      <c r="D30" s="23"/>
      <c r="E30" s="24"/>
      <c r="F30" s="25"/>
      <c r="G30" s="25"/>
      <c r="H30" s="25"/>
      <c r="I30" s="25"/>
    </row>
    <row r="31" spans="1:9" x14ac:dyDescent="0.2">
      <c r="A31" s="7"/>
      <c r="B31" s="6"/>
      <c r="C31" s="6"/>
      <c r="D31" s="23"/>
      <c r="E31" s="24"/>
      <c r="F31" s="25"/>
      <c r="G31" s="25"/>
      <c r="H31" s="25"/>
      <c r="I31" s="25"/>
    </row>
    <row r="32" spans="1:9" ht="24" x14ac:dyDescent="0.2">
      <c r="A32" s="36" t="s">
        <v>34</v>
      </c>
      <c r="B32" s="6"/>
      <c r="C32" s="6"/>
      <c r="D32" s="6"/>
      <c r="E32" s="7"/>
      <c r="F32" s="8"/>
      <c r="G32" s="8" t="s">
        <v>23</v>
      </c>
      <c r="H32" s="8"/>
      <c r="I32" s="8" t="s">
        <v>26</v>
      </c>
    </row>
    <row r="33" spans="1:9" ht="48" x14ac:dyDescent="0.2">
      <c r="A33" s="12" t="s">
        <v>10</v>
      </c>
      <c r="B33" s="9" t="s">
        <v>0</v>
      </c>
      <c r="C33" s="10" t="s">
        <v>17</v>
      </c>
      <c r="D33" s="11" t="s">
        <v>16</v>
      </c>
      <c r="E33" s="12" t="s">
        <v>11</v>
      </c>
      <c r="F33" s="13" t="s">
        <v>9</v>
      </c>
      <c r="G33" s="13" t="s">
        <v>12</v>
      </c>
      <c r="H33" s="13" t="s">
        <v>7</v>
      </c>
      <c r="I33" s="13" t="s">
        <v>8</v>
      </c>
    </row>
    <row r="34" spans="1:9" x14ac:dyDescent="0.2">
      <c r="A34" s="12">
        <v>1</v>
      </c>
      <c r="B34" s="14">
        <v>2</v>
      </c>
      <c r="C34" s="15">
        <v>3</v>
      </c>
      <c r="D34" s="11">
        <v>4</v>
      </c>
      <c r="E34" s="12">
        <v>5</v>
      </c>
      <c r="F34" s="27">
        <v>6</v>
      </c>
      <c r="G34" s="27">
        <v>7</v>
      </c>
      <c r="H34" s="27">
        <v>8</v>
      </c>
      <c r="I34" s="27">
        <v>9</v>
      </c>
    </row>
    <row r="35" spans="1:9" x14ac:dyDescent="0.2">
      <c r="A35" s="37" t="s">
        <v>37</v>
      </c>
      <c r="B35" s="14" t="s">
        <v>1</v>
      </c>
      <c r="C35" s="14">
        <v>1</v>
      </c>
      <c r="D35" s="43">
        <v>223025</v>
      </c>
      <c r="E35" s="45"/>
      <c r="F35" s="17"/>
      <c r="G35" s="17"/>
      <c r="H35" s="17"/>
      <c r="I35" s="17"/>
    </row>
    <row r="36" spans="1:9" x14ac:dyDescent="0.2">
      <c r="A36" s="37" t="s">
        <v>38</v>
      </c>
      <c r="B36" s="14" t="s">
        <v>6</v>
      </c>
      <c r="C36" s="44">
        <v>5</v>
      </c>
      <c r="D36" s="17">
        <v>12</v>
      </c>
      <c r="E36" s="46"/>
      <c r="F36" s="17"/>
      <c r="G36" s="17"/>
      <c r="H36" s="17"/>
      <c r="I36" s="17"/>
    </row>
    <row r="37" spans="1:9" x14ac:dyDescent="0.2">
      <c r="A37" s="37" t="s">
        <v>2</v>
      </c>
      <c r="B37" s="14" t="s">
        <v>1</v>
      </c>
      <c r="C37" s="14">
        <v>1</v>
      </c>
      <c r="D37" s="38">
        <f>D35</f>
        <v>223025</v>
      </c>
      <c r="E37" s="42"/>
      <c r="F37" s="17"/>
      <c r="G37" s="17"/>
      <c r="H37" s="17"/>
      <c r="I37" s="17"/>
    </row>
    <row r="38" spans="1:9" x14ac:dyDescent="0.2">
      <c r="A38" s="37" t="s">
        <v>5</v>
      </c>
      <c r="B38" s="14" t="s">
        <v>6</v>
      </c>
      <c r="C38" s="14">
        <f>C36</f>
        <v>5</v>
      </c>
      <c r="D38" s="17">
        <f>D36</f>
        <v>12</v>
      </c>
      <c r="E38" s="42"/>
      <c r="F38" s="17"/>
      <c r="G38" s="17"/>
      <c r="H38" s="17"/>
      <c r="I38" s="17"/>
    </row>
    <row r="39" spans="1:9" x14ac:dyDescent="0.2">
      <c r="A39" s="7"/>
      <c r="B39" s="6"/>
      <c r="C39" s="6"/>
      <c r="D39" s="23"/>
      <c r="E39" s="24"/>
      <c r="F39" s="25"/>
      <c r="G39" s="18" t="s">
        <v>4</v>
      </c>
      <c r="H39" s="18"/>
      <c r="I39" s="18"/>
    </row>
    <row r="40" spans="1:9" x14ac:dyDescent="0.2">
      <c r="A40" s="7"/>
      <c r="B40" s="6"/>
      <c r="C40" s="6"/>
      <c r="D40" s="23"/>
      <c r="E40" s="24"/>
      <c r="F40" s="25"/>
      <c r="G40" s="25"/>
      <c r="H40" s="25"/>
      <c r="I40" s="25"/>
    </row>
    <row r="41" spans="1:9" x14ac:dyDescent="0.2">
      <c r="A41" s="7"/>
      <c r="B41" s="6"/>
      <c r="C41" s="6"/>
      <c r="D41" s="23"/>
      <c r="E41" s="24"/>
      <c r="F41" s="25"/>
      <c r="G41" s="25"/>
      <c r="H41" s="25"/>
      <c r="I41" s="25"/>
    </row>
    <row r="42" spans="1:9" ht="24" x14ac:dyDescent="0.2">
      <c r="A42" s="36" t="s">
        <v>35</v>
      </c>
      <c r="B42" s="6"/>
      <c r="C42" s="6"/>
      <c r="D42" s="6"/>
      <c r="E42" s="7"/>
      <c r="F42" s="8"/>
      <c r="G42" s="8" t="s">
        <v>29</v>
      </c>
      <c r="H42" s="8"/>
      <c r="I42" s="8" t="s">
        <v>26</v>
      </c>
    </row>
    <row r="43" spans="1:9" ht="48" x14ac:dyDescent="0.2">
      <c r="A43" s="12" t="s">
        <v>10</v>
      </c>
      <c r="B43" s="9" t="s">
        <v>0</v>
      </c>
      <c r="C43" s="10" t="s">
        <v>17</v>
      </c>
      <c r="D43" s="11" t="s">
        <v>16</v>
      </c>
      <c r="E43" s="12" t="s">
        <v>11</v>
      </c>
      <c r="F43" s="13" t="s">
        <v>9</v>
      </c>
      <c r="G43" s="13" t="s">
        <v>12</v>
      </c>
      <c r="H43" s="13" t="s">
        <v>7</v>
      </c>
      <c r="I43" s="13" t="s">
        <v>8</v>
      </c>
    </row>
    <row r="44" spans="1:9" x14ac:dyDescent="0.2">
      <c r="A44" s="12">
        <v>1</v>
      </c>
      <c r="B44" s="14">
        <v>2</v>
      </c>
      <c r="C44" s="15">
        <v>3</v>
      </c>
      <c r="D44" s="11">
        <v>4</v>
      </c>
      <c r="E44" s="12">
        <v>5</v>
      </c>
      <c r="F44" s="27">
        <v>6</v>
      </c>
      <c r="G44" s="27">
        <v>7</v>
      </c>
      <c r="H44" s="27">
        <v>8</v>
      </c>
      <c r="I44" s="27">
        <v>9</v>
      </c>
    </row>
    <row r="45" spans="1:9" x14ac:dyDescent="0.2">
      <c r="A45" s="37" t="s">
        <v>37</v>
      </c>
      <c r="B45" s="14" t="s">
        <v>1</v>
      </c>
      <c r="C45" s="14">
        <v>1</v>
      </c>
      <c r="D45" s="43">
        <v>564</v>
      </c>
      <c r="E45" s="39"/>
      <c r="F45" s="40"/>
      <c r="G45" s="40"/>
      <c r="H45" s="40"/>
      <c r="I45" s="40"/>
    </row>
    <row r="46" spans="1:9" x14ac:dyDescent="0.2">
      <c r="A46" s="37" t="s">
        <v>38</v>
      </c>
      <c r="B46" s="14" t="s">
        <v>6</v>
      </c>
      <c r="C46" s="44">
        <v>1</v>
      </c>
      <c r="D46" s="17">
        <v>12</v>
      </c>
      <c r="E46" s="41"/>
      <c r="F46" s="40"/>
      <c r="G46" s="40"/>
      <c r="H46" s="40"/>
      <c r="I46" s="40"/>
    </row>
    <row r="47" spans="1:9" x14ac:dyDescent="0.2">
      <c r="A47" s="37" t="s">
        <v>2</v>
      </c>
      <c r="B47" s="14" t="s">
        <v>1</v>
      </c>
      <c r="C47" s="14">
        <v>1</v>
      </c>
      <c r="D47" s="38">
        <f>D45</f>
        <v>564</v>
      </c>
      <c r="E47" s="42"/>
      <c r="F47" s="40"/>
      <c r="G47" s="17"/>
      <c r="H47" s="17"/>
      <c r="I47" s="40"/>
    </row>
    <row r="48" spans="1:9" x14ac:dyDescent="0.2">
      <c r="A48" s="37" t="s">
        <v>5</v>
      </c>
      <c r="B48" s="14" t="s">
        <v>6</v>
      </c>
      <c r="C48" s="14">
        <f>C46</f>
        <v>1</v>
      </c>
      <c r="D48" s="17">
        <f>D46</f>
        <v>12</v>
      </c>
      <c r="E48" s="42"/>
      <c r="F48" s="40"/>
      <c r="G48" s="17"/>
      <c r="H48" s="17"/>
      <c r="I48" s="40"/>
    </row>
    <row r="49" spans="1:11" x14ac:dyDescent="0.2">
      <c r="A49" s="7"/>
      <c r="B49" s="6"/>
      <c r="C49" s="6"/>
      <c r="D49" s="23"/>
      <c r="E49" s="24"/>
      <c r="F49" s="25"/>
      <c r="G49" s="18" t="s">
        <v>4</v>
      </c>
      <c r="H49" s="18"/>
      <c r="I49" s="18"/>
    </row>
    <row r="50" spans="1:11" x14ac:dyDescent="0.2">
      <c r="A50" s="7"/>
      <c r="B50" s="6"/>
      <c r="C50" s="6"/>
      <c r="D50" s="23"/>
      <c r="E50" s="24"/>
      <c r="F50" s="25"/>
      <c r="G50" s="25"/>
      <c r="H50" s="25"/>
      <c r="I50" s="25"/>
    </row>
    <row r="51" spans="1:11" x14ac:dyDescent="0.2">
      <c r="A51" s="7"/>
      <c r="B51" s="6"/>
      <c r="C51" s="6"/>
      <c r="D51" s="23"/>
      <c r="E51" s="24"/>
      <c r="F51" s="25"/>
      <c r="G51" s="25"/>
      <c r="H51" s="25"/>
      <c r="I51" s="25"/>
    </row>
    <row r="53" spans="1:11" ht="13.5" customHeight="1" x14ac:dyDescent="0.2">
      <c r="E53" s="54" t="s">
        <v>36</v>
      </c>
      <c r="F53" s="54"/>
      <c r="G53" s="54"/>
      <c r="H53" s="54"/>
    </row>
    <row r="54" spans="1:11" ht="18" customHeight="1" x14ac:dyDescent="0.2">
      <c r="A54" s="34"/>
      <c r="B54" s="4"/>
      <c r="C54" s="20"/>
      <c r="D54" s="20"/>
      <c r="E54" s="51" t="s">
        <v>21</v>
      </c>
      <c r="F54" s="51"/>
      <c r="G54" s="51"/>
      <c r="H54" s="51"/>
      <c r="I54" s="21">
        <f>I11+I20+I39+I49+I29</f>
        <v>0</v>
      </c>
    </row>
    <row r="55" spans="1:11" ht="16.5" customHeight="1" x14ac:dyDescent="0.2">
      <c r="A55" s="34" t="s">
        <v>14</v>
      </c>
      <c r="B55" s="3">
        <f>D7+D16+D35+D45+D25</f>
        <v>2905647</v>
      </c>
      <c r="C55" s="3"/>
      <c r="D55" s="4"/>
      <c r="E55" s="50" t="s">
        <v>22</v>
      </c>
      <c r="F55" s="50"/>
      <c r="G55" s="50"/>
      <c r="H55" s="50"/>
      <c r="I55" s="26">
        <f>I54/1.23</f>
        <v>0</v>
      </c>
      <c r="J55" s="22"/>
      <c r="K55" s="22"/>
    </row>
    <row r="56" spans="1:11" ht="21.6" customHeight="1" x14ac:dyDescent="0.2">
      <c r="A56" s="35" t="s">
        <v>15</v>
      </c>
      <c r="B56" s="3">
        <f>D10</f>
        <v>17318520</v>
      </c>
      <c r="C56" s="4"/>
      <c r="D56" s="4"/>
      <c r="E56" s="52"/>
      <c r="F56" s="52"/>
      <c r="G56" s="52"/>
      <c r="H56" s="52"/>
      <c r="I56" s="30"/>
      <c r="J56" s="22"/>
      <c r="K56" s="22"/>
    </row>
    <row r="57" spans="1:11" ht="22.5" customHeight="1" x14ac:dyDescent="0.2">
      <c r="A57" s="35" t="s">
        <v>24</v>
      </c>
      <c r="B57" s="4">
        <f>C8+C17+C36+C46+C26</f>
        <v>24</v>
      </c>
      <c r="E57" s="52"/>
      <c r="F57" s="52"/>
      <c r="G57" s="52"/>
      <c r="H57" s="52"/>
      <c r="I57" s="31"/>
      <c r="J57" s="22"/>
      <c r="K57" s="22"/>
    </row>
    <row r="58" spans="1:11" ht="38.450000000000003" customHeight="1" x14ac:dyDescent="0.2">
      <c r="A58" s="5"/>
      <c r="B58" s="5"/>
      <c r="C58" s="5"/>
      <c r="D58" s="5"/>
      <c r="E58" s="53"/>
      <c r="F58" s="53"/>
      <c r="G58" s="53"/>
      <c r="H58" s="53"/>
      <c r="I58" s="32"/>
    </row>
    <row r="59" spans="1:11" ht="12" customHeight="1" x14ac:dyDescent="0.2">
      <c r="A59" s="48" t="s">
        <v>31</v>
      </c>
      <c r="B59" s="48"/>
      <c r="C59" s="48"/>
      <c r="D59" s="48"/>
      <c r="E59" s="48"/>
      <c r="F59" s="48"/>
      <c r="G59" s="48"/>
      <c r="H59" s="48"/>
      <c r="I59" s="48"/>
    </row>
    <row r="60" spans="1:11" ht="12" customHeight="1" x14ac:dyDescent="0.2">
      <c r="A60" s="48"/>
      <c r="B60" s="48"/>
      <c r="C60" s="48"/>
      <c r="D60" s="48"/>
      <c r="E60" s="48"/>
      <c r="F60" s="48"/>
      <c r="G60" s="48"/>
      <c r="H60" s="48"/>
      <c r="I60" s="48"/>
    </row>
    <row r="61" spans="1:11" ht="12" customHeight="1" x14ac:dyDescent="0.2">
      <c r="A61" s="48"/>
      <c r="B61" s="48"/>
      <c r="C61" s="48"/>
      <c r="D61" s="48"/>
      <c r="E61" s="48"/>
      <c r="F61" s="48"/>
      <c r="G61" s="48"/>
      <c r="H61" s="48"/>
      <c r="I61" s="48"/>
    </row>
    <row r="65" spans="10:10" x14ac:dyDescent="0.2">
      <c r="J65" s="1" t="s">
        <v>19</v>
      </c>
    </row>
  </sheetData>
  <mergeCells count="9">
    <mergeCell ref="G1:I1"/>
    <mergeCell ref="A59:I61"/>
    <mergeCell ref="A2:I2"/>
    <mergeCell ref="E55:H55"/>
    <mergeCell ref="E54:H54"/>
    <mergeCell ref="E56:H56"/>
    <mergeCell ref="E57:H57"/>
    <mergeCell ref="E58:H58"/>
    <mergeCell ref="E53:H53"/>
  </mergeCells>
  <pageMargins left="0.11811023622047245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 część wg cen taryfowych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2024-06-19T10:35:00Z</dcterms:modified>
</cp:coreProperties>
</file>