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3320" tabRatio="818" activeTab="1"/>
  </bookViews>
  <sheets>
    <sheet name="INFORMACJE OGÓLNE" sheetId="1" r:id="rId1"/>
    <sheet name="formularz oferty" sheetId="2" r:id="rId2"/>
    <sheet name="część (1)" sheetId="3" r:id="rId3"/>
    <sheet name="część (2)" sheetId="4" r:id="rId4"/>
    <sheet name="część (3)" sheetId="5" r:id="rId5"/>
    <sheet name="część (4)" sheetId="6" r:id="rId6"/>
    <sheet name="część (5)" sheetId="7" r:id="rId7"/>
    <sheet name="część (6)" sheetId="8" r:id="rId8"/>
    <sheet name="część (7)" sheetId="9" r:id="rId9"/>
    <sheet name="część (8)" sheetId="10" r:id="rId10"/>
    <sheet name="część (9)" sheetId="11" r:id="rId11"/>
    <sheet name="część (10)" sheetId="12" r:id="rId12"/>
  </sheets>
  <definedNames>
    <definedName name="_xlnm.Print_Area" localSheetId="0">'INFORMACJE OGÓLNE'!$B$2:$B$12</definedName>
  </definedNames>
  <calcPr fullCalcOnLoad="1"/>
</workbook>
</file>

<file path=xl/sharedStrings.xml><?xml version="1.0" encoding="utf-8"?>
<sst xmlns="http://schemas.openxmlformats.org/spreadsheetml/2006/main" count="340" uniqueCount="143">
  <si>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</si>
  <si>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</si>
  <si>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</si>
  <si>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</si>
  <si>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</si>
  <si>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</si>
  <si>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</si>
  <si>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</si>
  <si>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</si>
  <si>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</si>
  <si>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</si>
  <si>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</si>
  <si>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</si>
  <si>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</si>
  <si>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</si>
  <si>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</si>
  <si>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</si>
  <si>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</si>
  <si>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</si>
  <si>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</si>
  <si>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</si>
  <si>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</si>
  <si>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</si>
  <si>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</si>
  <si>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</si>
  <si>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</si>
  <si>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</si>
  <si>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</si>
  <si>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</si>
  <si>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</si>
  <si>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</si>
  <si>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</si>
  <si>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</si>
  <si>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</si>
  <si>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</si>
  <si>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Ilość sztuk w opakowaniu jednostkowym</t>
  </si>
  <si>
    <t>Oferowana ilość opakowań jednostkowych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</si>
  <si>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</si>
  <si>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</si>
  <si>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</si>
  <si>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</si>
  <si>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</si>
  <si>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</si>
  <si>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</si>
  <si>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</si>
  <si>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</si>
  <si>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</si>
  <si>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</si>
  <si>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</si>
  <si>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</si>
  <si>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</si>
  <si>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</si>
  <si>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</si>
  <si>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</si>
  <si>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</si>
  <si>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</si>
  <si>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</si>
  <si>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</si>
  <si>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Ilość</t>
  </si>
  <si>
    <t>załącznik nr ….. do umowy</t>
  </si>
  <si>
    <t>Postać/ Opakowanie</t>
  </si>
  <si>
    <t xml:space="preserve">Ilość </t>
  </si>
  <si>
    <t>Nazwa handlowa:
Dawka: 
Postać / Opakowanie:</t>
  </si>
  <si>
    <t>Oświadczamy, że zamówienie będziemy wykonywać do czasu wyczerpania kwoty wynagrodzenia umownego, nie dłużej jednak niż przez 18 miesięcy od dnia zawarcia umowy.</t>
  </si>
  <si>
    <t>sztuk</t>
  </si>
  <si>
    <t>opakowań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</si>
  <si>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</si>
  <si>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</si>
  <si>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</si>
  <si>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</si>
  <si>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</si>
  <si>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</si>
  <si>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</si>
  <si>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</si>
  <si>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*Jeżeli wykonawca nie poda tych informacji to Zamawiający przyjmie, że wykonawca nie zamierza powierzać żadnej części zamówienia podwykonawcy.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</si>
  <si>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</si>
  <si>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</si>
  <si>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</si>
  <si>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*zaznaczyć właściwe.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</si>
  <si>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</si>
  <si>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</si>
  <si>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</si>
  <si>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</si>
  <si>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>roztwór do wstrz.</t>
  </si>
  <si>
    <t>*wymagany jeden podmiot odpowiedzialny</t>
  </si>
  <si>
    <t># jeżeli wybór oferty będzie prowadził do powstania u Zamawiającego obowiązku podatkowego, zgodnie z przepisami o podatku od towarów i usług, należy podać cenę netto.</t>
  </si>
  <si>
    <t>Cena brutto#:</t>
  </si>
  <si>
    <t>Cena brutto # jednego opakowania jednostkowego</t>
  </si>
  <si>
    <t>Cena brutto #:</t>
  </si>
  <si>
    <t>Nimodipinum</t>
  </si>
  <si>
    <t>Ceftazidimum + Avibactamum</t>
  </si>
  <si>
    <t>** wymagany jeden podmiot odpowiedzialny</t>
  </si>
  <si>
    <t>Postać / Opakowanie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</si>
  <si>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</si>
  <si>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</si>
  <si>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</si>
  <si>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INFORMACJE OGÓLNE</t>
  </si>
  <si>
    <t>Kod EAN</t>
  </si>
  <si>
    <t>DFP.271.44.2022.ADB</t>
  </si>
  <si>
    <t>Oświadczamy, że oferowane przez nas w części 1-10 produkty lecznicze są dopuszczone do obrotu na terenie Polski na zasadach określonych w art. 3 lub 4a ustawy prawo farmaceutyczne. Jednocześnie oświadczamy, że na każdorazowe wezwanie Zamawiającego przedstawimy dokumenty dopuszczające do obrotu na terenie Polski (dotyczy wykonawców oferujących produkty lecznicze).</t>
  </si>
  <si>
    <t>Awatrombopag* **</t>
  </si>
  <si>
    <t>20mg
15tabl</t>
  </si>
  <si>
    <t>tabletki powlekane / 30tabl.</t>
  </si>
  <si>
    <t>20mg 
30tabl</t>
  </si>
  <si>
    <t>* RATUNKOWY DOSTĘP DO TECHNOLOGII LEKOWEJ</t>
  </si>
  <si>
    <t>2g + 0,5g</t>
  </si>
  <si>
    <t>proszek do  sporządzania    koncentratu roztworu  do infuzji    x  10 fiol</t>
  </si>
  <si>
    <t>op a 10 fiol</t>
  </si>
  <si>
    <t>Oferowana ilość opakowań jednostkowych a 10 fiol</t>
  </si>
  <si>
    <t>Cena brutto # jednego opakowania jednostkowego a 10 fiol</t>
  </si>
  <si>
    <t>Allopurinolum</t>
  </si>
  <si>
    <t>100mg</t>
  </si>
  <si>
    <t>stała postać doustna*</t>
  </si>
  <si>
    <t>*opakowanie nie większe niż 50 tabletek</t>
  </si>
  <si>
    <t>Paracetamolum</t>
  </si>
  <si>
    <t>1000 mg/100 ml</t>
  </si>
  <si>
    <t xml:space="preserve">roztwór do inf. </t>
  </si>
  <si>
    <t>Nadroparinum calcicum*</t>
  </si>
  <si>
    <t>3 800 j.m. aXa/0,4 ml</t>
  </si>
  <si>
    <t>roztwór do wstrz. podsk. i doż.</t>
  </si>
  <si>
    <t>5 700 j.m. aXa/0,6 ml</t>
  </si>
  <si>
    <t>7 600 j.m. aXa/0,8 ml</t>
  </si>
  <si>
    <t>Drotaverini hydrochloridum</t>
  </si>
  <si>
    <t>20mg/ml; 2 ml</t>
  </si>
  <si>
    <t>roztwór do wstrzykiwań podskórnych, domięśniowych,  dożylnych, amp</t>
  </si>
  <si>
    <t>Meropenem +
Vaborbactamum</t>
  </si>
  <si>
    <t>1g + 1g</t>
  </si>
  <si>
    <t>proszek do sporządzania
koncentratu roztworu do
infuzji, fiolka</t>
  </si>
  <si>
    <t>(0,2 mg/ml)  50ml</t>
  </si>
  <si>
    <t>Fidaxomicinum</t>
  </si>
  <si>
    <t>200 mg x 20 tabl powl</t>
  </si>
  <si>
    <t>20 tabl. powl.</t>
  </si>
  <si>
    <t>Alprostadilum</t>
  </si>
  <si>
    <t>60mcg</t>
  </si>
  <si>
    <t>proszek do sporządzania roztworu do infuzji</t>
  </si>
  <si>
    <t>Kalii citras + Kalii hydrogenocarbonas</t>
  </si>
  <si>
    <t>782mgK+/3g</t>
  </si>
  <si>
    <t>granulat musujący bezcukrowy, sasz.</t>
  </si>
  <si>
    <t>Miglustat*</t>
  </si>
  <si>
    <t>100 mg
84 kaps.</t>
  </si>
  <si>
    <t>kapsułki twarde / 84kaps.</t>
  </si>
  <si>
    <t>Dostawa produktów leczniczych do Apteki Szpitala Uniwersyteckiego w Krakowie.</t>
  </si>
  <si>
    <t xml:space="preserve">tabletki powlekane /     15 tabl. 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</si>
</sst>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Garamond"/>
      <family val="1"/>
    </font>
    <font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86" fontId="40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7" fillId="0" borderId="0" applyBorder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/>
      <protection locked="0"/>
    </xf>
    <xf numFmtId="3" fontId="54" fillId="0" borderId="0" xfId="0" applyNumberFormat="1" applyFont="1" applyFill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right" vertical="top"/>
      <protection locked="0"/>
    </xf>
    <xf numFmtId="9" fontId="54" fillId="0" borderId="0" xfId="0" applyNumberFormat="1" applyFont="1" applyFill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3" fontId="54" fillId="0" borderId="0" xfId="0" applyNumberFormat="1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/>
      <protection locked="0"/>
    </xf>
    <xf numFmtId="170" fontId="54" fillId="0" borderId="0" xfId="0" applyNumberFormat="1" applyFont="1" applyFill="1" applyBorder="1" applyAlignment="1" applyProtection="1">
      <alignment horizontal="left" vertical="top" wrapText="1"/>
      <protection locked="0"/>
    </xf>
    <xf numFmtId="3" fontId="54" fillId="0" borderId="0" xfId="0" applyNumberFormat="1" applyFont="1" applyFill="1" applyBorder="1" applyAlignment="1" applyProtection="1">
      <alignment horizontal="right" vertical="top" wrapText="1"/>
      <protection locked="0"/>
    </xf>
    <xf numFmtId="3" fontId="55" fillId="0" borderId="0" xfId="0" applyNumberFormat="1" applyFont="1" applyFill="1" applyAlignment="1" applyProtection="1">
      <alignment horizontal="left" vertical="top"/>
      <protection locked="0"/>
    </xf>
    <xf numFmtId="3" fontId="55" fillId="0" borderId="0" xfId="0" applyNumberFormat="1" applyFont="1" applyFill="1" applyAlignment="1" applyProtection="1">
      <alignment horizontal="left" vertical="top" wrapText="1"/>
      <protection locked="0"/>
    </xf>
    <xf numFmtId="3" fontId="55" fillId="0" borderId="0" xfId="0" applyNumberFormat="1" applyFont="1" applyFill="1" applyAlignment="1" applyProtection="1">
      <alignment horizontal="right" vertical="top" wrapText="1"/>
      <protection locked="0"/>
    </xf>
    <xf numFmtId="3" fontId="54" fillId="0" borderId="0" xfId="0" applyNumberFormat="1" applyFont="1" applyFill="1" applyAlignment="1" applyProtection="1">
      <alignment horizontal="right" vertical="top" wrapText="1"/>
      <protection locked="0"/>
    </xf>
    <xf numFmtId="4" fontId="5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44" fontId="54" fillId="0" borderId="10" xfId="0" applyNumberFormat="1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5" fillId="33" borderId="10" xfId="0" applyFont="1" applyFill="1" applyBorder="1" applyAlignment="1" applyProtection="1">
      <alignment horizontal="left" vertical="top" wrapText="1"/>
      <protection locked="0"/>
    </xf>
    <xf numFmtId="3" fontId="55" fillId="33" borderId="11" xfId="55" applyNumberFormat="1" applyFont="1" applyFill="1" applyBorder="1" applyAlignment="1" applyProtection="1">
      <alignment horizontal="left" vertical="top" wrapText="1"/>
      <protection locked="0"/>
    </xf>
    <xf numFmtId="0" fontId="54" fillId="33" borderId="12" xfId="0" applyFont="1" applyFill="1" applyBorder="1" applyAlignment="1" applyProtection="1">
      <alignment horizontal="left" vertical="top" wrapText="1"/>
      <protection locked="0"/>
    </xf>
    <xf numFmtId="0" fontId="6" fillId="33" borderId="10" xfId="0" applyFont="1" applyFill="1" applyBorder="1" applyAlignment="1" applyProtection="1">
      <alignment horizontal="left" vertical="top" wrapText="1"/>
      <protection locked="0"/>
    </xf>
    <xf numFmtId="0" fontId="6" fillId="33" borderId="11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4" fillId="33" borderId="10" xfId="0" applyFont="1" applyFill="1" applyBorder="1" applyAlignment="1" applyProtection="1">
      <alignment horizontal="left" vertical="top" wrapText="1"/>
      <protection locked="0"/>
    </xf>
    <xf numFmtId="0" fontId="54" fillId="33" borderId="10" xfId="0" applyFont="1" applyFill="1" applyBorder="1" applyAlignment="1">
      <alignment horizontal="left" vertical="top" wrapText="1"/>
    </xf>
    <xf numFmtId="3" fontId="54" fillId="33" borderId="10" xfId="55" applyNumberFormat="1" applyFont="1" applyFill="1" applyBorder="1" applyAlignment="1">
      <alignment horizontal="right" vertical="top" wrapText="1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4" fontId="5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5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54" fillId="0" borderId="0" xfId="0" applyNumberFormat="1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>
      <alignment horizontal="left" vertical="top" wrapText="1"/>
    </xf>
    <xf numFmtId="3" fontId="54" fillId="0" borderId="0" xfId="55" applyNumberFormat="1" applyFont="1" applyFill="1" applyBorder="1" applyAlignment="1">
      <alignment horizontal="right" vertical="top" wrapText="1"/>
    </xf>
    <xf numFmtId="0" fontId="56" fillId="0" borderId="0" xfId="0" applyFont="1" applyFill="1" applyBorder="1" applyAlignment="1">
      <alignment horizontal="left" vertical="top" wrapText="1"/>
    </xf>
    <xf numFmtId="0" fontId="57" fillId="33" borderId="1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justify" vertical="top" wrapText="1"/>
    </xf>
    <xf numFmtId="0" fontId="8" fillId="34" borderId="15" xfId="0" applyFont="1" applyFill="1" applyBorder="1" applyAlignment="1">
      <alignment horizontal="justify" vertical="top" wrapText="1"/>
    </xf>
    <xf numFmtId="0" fontId="8" fillId="0" borderId="0" xfId="0" applyFont="1" applyAlignment="1">
      <alignment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4" fillId="33" borderId="10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3" fontId="58" fillId="0" borderId="0" xfId="0" applyNumberFormat="1" applyFont="1" applyFill="1" applyBorder="1" applyAlignment="1" applyProtection="1">
      <alignment horizontal="right" vertical="top" wrapText="1"/>
      <protection locked="0"/>
    </xf>
    <xf numFmtId="0" fontId="59" fillId="0" borderId="0" xfId="0" applyFont="1" applyFill="1" applyBorder="1" applyAlignment="1" applyProtection="1">
      <alignment horizontal="center" vertical="top"/>
      <protection locked="0"/>
    </xf>
    <xf numFmtId="3" fontId="58" fillId="0" borderId="0" xfId="0" applyNumberFormat="1" applyFont="1" applyFill="1" applyBorder="1" applyAlignment="1" applyProtection="1">
      <alignment horizontal="left" vertical="top" wrapText="1"/>
      <protection locked="0"/>
    </xf>
    <xf numFmtId="0" fontId="58" fillId="0" borderId="10" xfId="0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Border="1" applyAlignment="1" applyProtection="1">
      <alignment horizontal="left" vertical="top" wrapText="1"/>
      <protection locked="0"/>
    </xf>
    <xf numFmtId="3" fontId="59" fillId="0" borderId="0" xfId="0" applyNumberFormat="1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left" vertical="top" wrapText="1"/>
      <protection locked="0"/>
    </xf>
    <xf numFmtId="3" fontId="58" fillId="0" borderId="0" xfId="0" applyNumberFormat="1" applyFont="1" applyFill="1" applyAlignment="1" applyProtection="1">
      <alignment horizontal="left" vertical="top" wrapText="1"/>
      <protection locked="0"/>
    </xf>
    <xf numFmtId="0" fontId="59" fillId="0" borderId="10" xfId="0" applyFont="1" applyFill="1" applyBorder="1" applyAlignment="1" applyProtection="1">
      <alignment horizontal="left" vertical="top" wrapText="1"/>
      <protection locked="0"/>
    </xf>
    <xf numFmtId="3" fontId="59" fillId="0" borderId="10" xfId="0" applyNumberFormat="1" applyFont="1" applyFill="1" applyBorder="1" applyAlignment="1" applyProtection="1">
      <alignment horizontal="left" vertical="top" wrapText="1"/>
      <protection locked="0"/>
    </xf>
    <xf numFmtId="44" fontId="58" fillId="0" borderId="10" xfId="105" applyNumberFormat="1" applyFont="1" applyFill="1" applyBorder="1" applyAlignment="1" applyProtection="1">
      <alignment horizontal="left" vertical="top" wrapText="1"/>
      <protection locked="0"/>
    </xf>
    <xf numFmtId="44" fontId="58" fillId="0" borderId="0" xfId="0" applyNumberFormat="1" applyFont="1" applyFill="1" applyBorder="1" applyAlignment="1" applyProtection="1">
      <alignment horizontal="right" vertical="top" wrapText="1"/>
      <protection locked="0"/>
    </xf>
    <xf numFmtId="44" fontId="58" fillId="0" borderId="0" xfId="105" applyNumberFormat="1" applyFont="1" applyFill="1" applyBorder="1" applyAlignment="1" applyProtection="1">
      <alignment horizontal="left" vertical="top" wrapText="1"/>
      <protection locked="0"/>
    </xf>
    <xf numFmtId="0" fontId="58" fillId="0" borderId="10" xfId="0" applyFont="1" applyFill="1" applyBorder="1" applyAlignment="1" applyProtection="1">
      <alignment horizontal="justify" vertical="top" wrapText="1"/>
      <protection/>
    </xf>
    <xf numFmtId="0" fontId="58" fillId="0" borderId="0" xfId="0" applyFont="1" applyFill="1" applyBorder="1" applyAlignment="1" applyProtection="1">
      <alignment horizontal="left" vertical="top"/>
      <protection locked="0"/>
    </xf>
    <xf numFmtId="0" fontId="58" fillId="0" borderId="0" xfId="0" applyFont="1" applyFill="1" applyAlignment="1" applyProtection="1">
      <alignment horizontal="justify" vertical="top" wrapText="1"/>
      <protection locked="0"/>
    </xf>
    <xf numFmtId="0" fontId="58" fillId="0" borderId="0" xfId="0" applyFont="1" applyFill="1" applyBorder="1" applyAlignment="1" applyProtection="1">
      <alignment horizontal="justify" vertical="top" wrapText="1"/>
      <protection locked="0"/>
    </xf>
    <xf numFmtId="49" fontId="58" fillId="0" borderId="0" xfId="0" applyNumberFormat="1" applyFont="1" applyFill="1" applyAlignment="1" applyProtection="1">
      <alignment horizontal="left" vertical="top" wrapText="1"/>
      <protection locked="0"/>
    </xf>
    <xf numFmtId="49" fontId="58" fillId="0" borderId="10" xfId="0" applyNumberFormat="1" applyFont="1" applyFill="1" applyBorder="1" applyAlignment="1" applyProtection="1">
      <alignment horizontal="left" vertical="top" wrapText="1"/>
      <protection locked="0"/>
    </xf>
    <xf numFmtId="49" fontId="58" fillId="0" borderId="11" xfId="0" applyNumberFormat="1" applyFont="1" applyFill="1" applyBorder="1" applyAlignment="1" applyProtection="1">
      <alignment horizontal="left" vertical="top" wrapText="1"/>
      <protection locked="0"/>
    </xf>
    <xf numFmtId="3" fontId="58" fillId="0" borderId="10" xfId="0" applyNumberFormat="1" applyFont="1" applyFill="1" applyBorder="1" applyAlignment="1" applyProtection="1">
      <alignment horizontal="left" vertical="top" wrapText="1"/>
      <protection locked="0"/>
    </xf>
    <xf numFmtId="49" fontId="59" fillId="0" borderId="10" xfId="0" applyNumberFormat="1" applyFont="1" applyFill="1" applyBorder="1" applyAlignment="1" applyProtection="1">
      <alignment horizontal="left" vertical="top" wrapText="1"/>
      <protection locked="0"/>
    </xf>
    <xf numFmtId="3" fontId="59" fillId="0" borderId="10" xfId="0" applyNumberFormat="1" applyFont="1" applyFill="1" applyBorder="1" applyAlignment="1" applyProtection="1">
      <alignment horizontal="right" vertical="top" wrapText="1"/>
      <protection locked="0"/>
    </xf>
    <xf numFmtId="0" fontId="58" fillId="33" borderId="11" xfId="0" applyFont="1" applyFill="1" applyBorder="1" applyAlignment="1" applyProtection="1">
      <alignment horizontal="right" vertical="top" wrapText="1"/>
      <protection/>
    </xf>
    <xf numFmtId="0" fontId="58" fillId="0" borderId="12" xfId="0" applyFont="1" applyBorder="1" applyAlignment="1">
      <alignment horizontal="right" vertical="top" wrapText="1"/>
    </xf>
    <xf numFmtId="0" fontId="58" fillId="0" borderId="16" xfId="0" applyFont="1" applyFill="1" applyBorder="1" applyAlignment="1" applyProtection="1">
      <alignment horizontal="justify" vertical="top" wrapText="1"/>
      <protection locked="0"/>
    </xf>
    <xf numFmtId="0" fontId="58" fillId="0" borderId="16" xfId="0" applyFont="1" applyBorder="1" applyAlignment="1">
      <alignment horizontal="justify" vertical="top" wrapText="1"/>
    </xf>
    <xf numFmtId="0" fontId="10" fillId="35" borderId="0" xfId="0" applyFont="1" applyFill="1" applyBorder="1" applyAlignment="1" applyProtection="1">
      <alignment horizontal="justify" vertical="top" wrapText="1"/>
      <protection locked="0"/>
    </xf>
    <xf numFmtId="0" fontId="58" fillId="0" borderId="0" xfId="0" applyFont="1" applyFill="1" applyBorder="1" applyAlignment="1" applyProtection="1">
      <alignment horizontal="justify" vertical="top" wrapText="1"/>
      <protection/>
    </xf>
    <xf numFmtId="0" fontId="58" fillId="33" borderId="11" xfId="0" applyFont="1" applyFill="1" applyBorder="1" applyAlignment="1" applyProtection="1">
      <alignment horizontal="justify" vertical="top" wrapText="1"/>
      <protection/>
    </xf>
    <xf numFmtId="0" fontId="58" fillId="0" borderId="12" xfId="0" applyFont="1" applyBorder="1" applyAlignment="1">
      <alignment horizontal="justify" vertical="top" wrapText="1"/>
    </xf>
    <xf numFmtId="0" fontId="58" fillId="0" borderId="0" xfId="0" applyFont="1" applyFill="1" applyBorder="1" applyAlignment="1" applyProtection="1">
      <alignment horizontal="justify" vertical="top" wrapText="1"/>
      <protection locked="0"/>
    </xf>
    <xf numFmtId="0" fontId="58" fillId="0" borderId="0" xfId="0" applyFont="1" applyFill="1" applyAlignment="1" applyProtection="1">
      <alignment horizontal="justify" vertical="top" wrapText="1"/>
      <protection locked="0"/>
    </xf>
    <xf numFmtId="0" fontId="58" fillId="0" borderId="0" xfId="0" applyFont="1" applyFill="1" applyAlignment="1">
      <alignment horizontal="justify" vertical="top" wrapText="1"/>
    </xf>
    <xf numFmtId="0" fontId="58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8" fillId="0" borderId="11" xfId="0" applyFont="1" applyFill="1" applyBorder="1" applyAlignment="1" applyProtection="1">
      <alignment horizontal="left" vertical="top" wrapText="1"/>
      <protection locked="0"/>
    </xf>
    <xf numFmtId="0" fontId="58" fillId="0" borderId="12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left" vertical="top" wrapText="1"/>
      <protection locked="0"/>
    </xf>
    <xf numFmtId="0" fontId="58" fillId="0" borderId="0" xfId="0" applyFont="1" applyAlignment="1">
      <alignment horizontal="left" vertical="top" wrapText="1"/>
    </xf>
    <xf numFmtId="0" fontId="59" fillId="0" borderId="0" xfId="0" applyFont="1" applyFill="1" applyBorder="1" applyAlignment="1" applyProtection="1">
      <alignment horizontal="justify" vertical="top" wrapText="1"/>
      <protection locked="0"/>
    </xf>
    <xf numFmtId="0" fontId="58" fillId="0" borderId="1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justify" vertical="top" wrapText="1"/>
    </xf>
    <xf numFmtId="49" fontId="58" fillId="0" borderId="10" xfId="0" applyNumberFormat="1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Alignment="1" applyProtection="1">
      <alignment horizontal="left" vertical="top" wrapText="1"/>
      <protection locked="0"/>
    </xf>
    <xf numFmtId="49" fontId="59" fillId="0" borderId="11" xfId="0" applyNumberFormat="1" applyFont="1" applyFill="1" applyBorder="1" applyAlignment="1" applyProtection="1">
      <alignment horizontal="left" vertical="top" wrapText="1"/>
      <protection locked="0"/>
    </xf>
    <xf numFmtId="0" fontId="58" fillId="0" borderId="17" xfId="0" applyFont="1" applyFill="1" applyBorder="1" applyAlignment="1" applyProtection="1">
      <alignment horizontal="left" vertical="top" wrapText="1"/>
      <protection locked="0"/>
    </xf>
    <xf numFmtId="49" fontId="58" fillId="0" borderId="11" xfId="0" applyNumberFormat="1" applyFont="1" applyFill="1" applyBorder="1" applyAlignment="1" applyProtection="1">
      <alignment horizontal="left" vertical="top" wrapText="1"/>
      <protection locked="0"/>
    </xf>
    <xf numFmtId="49" fontId="58" fillId="0" borderId="17" xfId="0" applyNumberFormat="1" applyFont="1" applyFill="1" applyBorder="1" applyAlignment="1" applyProtection="1">
      <alignment horizontal="left" vertical="top" wrapText="1"/>
      <protection locked="0"/>
    </xf>
    <xf numFmtId="49" fontId="58" fillId="0" borderId="12" xfId="0" applyNumberFormat="1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44" fontId="54" fillId="0" borderId="11" xfId="0" applyNumberFormat="1" applyFont="1" applyFill="1" applyBorder="1" applyAlignment="1" applyProtection="1">
      <alignment horizontal="left" vertical="top" wrapText="1"/>
      <protection locked="0"/>
    </xf>
    <xf numFmtId="44" fontId="54" fillId="0" borderId="12" xfId="0" applyNumberFormat="1" applyFont="1" applyFill="1" applyBorder="1" applyAlignment="1" applyProtection="1">
      <alignment horizontal="left" vertical="top" wrapText="1"/>
      <protection locked="0"/>
    </xf>
    <xf numFmtId="0" fontId="54" fillId="33" borderId="10" xfId="0" applyFont="1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>
      <alignment horizontal="left" vertical="top" wrapText="1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4" fillId="33" borderId="11" xfId="0" applyFont="1" applyFill="1" applyBorder="1" applyAlignment="1" applyProtection="1">
      <alignment horizontal="left" vertical="top" wrapText="1"/>
      <protection locked="0"/>
    </xf>
    <xf numFmtId="0" fontId="54" fillId="33" borderId="17" xfId="0" applyFont="1" applyFill="1" applyBorder="1" applyAlignment="1" applyProtection="1">
      <alignment horizontal="left" vertical="top" wrapText="1"/>
      <protection locked="0"/>
    </xf>
    <xf numFmtId="0" fontId="54" fillId="33" borderId="12" xfId="0" applyFont="1" applyFill="1" applyBorder="1" applyAlignment="1" applyProtection="1">
      <alignment horizontal="left" vertical="top" wrapText="1"/>
      <protection locked="0"/>
    </xf>
  </cellXfs>
  <cellStyles count="13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3" xfId="49"/>
    <cellStyle name="Dziesiętny 2 4" xfId="50"/>
    <cellStyle name="Dziesiętny 2 5" xfId="51"/>
    <cellStyle name="Dziesiętny 2 6" xfId="52"/>
    <cellStyle name="Dziesiętny 2 7" xfId="53"/>
    <cellStyle name="Dziesiętny 2 8" xfId="54"/>
    <cellStyle name="Dziesiętny 3" xfId="55"/>
    <cellStyle name="Dziesiętny 3 2" xfId="56"/>
    <cellStyle name="Dziesiętny 3 3" xfId="57"/>
    <cellStyle name="Dziesiętny 3 4" xfId="58"/>
    <cellStyle name="Dziesiętny 3 5" xfId="59"/>
    <cellStyle name="Dziesiętny 3 6" xfId="60"/>
    <cellStyle name="Dziesiętny 4" xfId="61"/>
    <cellStyle name="Dziesiętny 4 2" xfId="62"/>
    <cellStyle name="Dziesiętny 4 2 2" xfId="63"/>
    <cellStyle name="Dziesiętny 4 2 3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Dziesiętny 5 2" xfId="72"/>
    <cellStyle name="Dziesiętny 5 3" xfId="73"/>
    <cellStyle name="Dziesiętny 5 4" xfId="74"/>
    <cellStyle name="Dziesiętny 5 5" xfId="75"/>
    <cellStyle name="Dziesiętny 6" xfId="76"/>
    <cellStyle name="Dziesiętny 7" xfId="77"/>
    <cellStyle name="Dziesiętny 8" xfId="78"/>
    <cellStyle name="Dziesiętny 9" xfId="79"/>
    <cellStyle name="Excel Built-in Currency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 5" xfId="94"/>
    <cellStyle name="Normalny 7" xfId="95"/>
    <cellStyle name="Normalny 7 2" xfId="96"/>
    <cellStyle name="Obliczenia" xfId="97"/>
    <cellStyle name="Followed Hyperlink" xfId="98"/>
    <cellStyle name="Percent" xfId="99"/>
    <cellStyle name="Suma" xfId="100"/>
    <cellStyle name="Tekst objaśnienia" xfId="101"/>
    <cellStyle name="Tekst ostrzeżenia" xfId="102"/>
    <cellStyle name="Tytuł" xfId="103"/>
    <cellStyle name="Uwaga" xfId="104"/>
    <cellStyle name="Currency" xfId="105"/>
    <cellStyle name="Currency [0]" xfId="106"/>
    <cellStyle name="Walutowy 10" xfId="107"/>
    <cellStyle name="Walutowy 11" xfId="108"/>
    <cellStyle name="Walutowy 12" xfId="109"/>
    <cellStyle name="Walutowy 2" xfId="110"/>
    <cellStyle name="Walutowy 2 2" xfId="111"/>
    <cellStyle name="Walutowy 2 2 2" xfId="112"/>
    <cellStyle name="Walutowy 2 2 3" xfId="113"/>
    <cellStyle name="Walutowy 2 3" xfId="114"/>
    <cellStyle name="Walutowy 2 3 2" xfId="115"/>
    <cellStyle name="Walutowy 2 4" xfId="116"/>
    <cellStyle name="Walutowy 2 5" xfId="117"/>
    <cellStyle name="Walutowy 2 6" xfId="118"/>
    <cellStyle name="Walutowy 2 7" xfId="119"/>
    <cellStyle name="Walutowy 2 8" xfId="120"/>
    <cellStyle name="Walutowy 2 9" xfId="121"/>
    <cellStyle name="Walutowy 3" xfId="122"/>
    <cellStyle name="Walutowy 3 2" xfId="123"/>
    <cellStyle name="Walutowy 3 2 2" xfId="124"/>
    <cellStyle name="Walutowy 3 2 3" xfId="125"/>
    <cellStyle name="Walutowy 3 3" xfId="126"/>
    <cellStyle name="Walutowy 3 4" xfId="127"/>
    <cellStyle name="Walutowy 3 5" xfId="128"/>
    <cellStyle name="Walutowy 3 6" xfId="129"/>
    <cellStyle name="Walutowy 3 7" xfId="130"/>
    <cellStyle name="Walutowy 3 8" xfId="131"/>
    <cellStyle name="Walutowy 3 9" xfId="132"/>
    <cellStyle name="Walutowy 4" xfId="133"/>
    <cellStyle name="Walutowy 4 2" xfId="134"/>
    <cellStyle name="Walutowy 4 2 2" xfId="135"/>
    <cellStyle name="Walutowy 4 2 3" xfId="136"/>
    <cellStyle name="Walutowy 4 3" xfId="137"/>
    <cellStyle name="Walutowy 4 4" xfId="138"/>
    <cellStyle name="Walutowy 4 5" xfId="139"/>
    <cellStyle name="Walutowy 5" xfId="140"/>
    <cellStyle name="Walutowy 5 2" xfId="141"/>
    <cellStyle name="Walutowy 5 3" xfId="142"/>
    <cellStyle name="Walutowy 6" xfId="143"/>
    <cellStyle name="Walutowy 7" xfId="144"/>
    <cellStyle name="Walutowy 8" xfId="145"/>
    <cellStyle name="Walutowy 9" xfId="146"/>
    <cellStyle name="Zły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2:B6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6.25390625" style="48" customWidth="1"/>
    <col min="2" max="2" width="127.875" style="48" customWidth="1"/>
    <col min="3" max="16384" width="9.125" style="48" customWidth="1"/>
  </cols>
  <sheetData>
    <row r="2" ht="18.75">
      <c r="B2" s="52" t="s">
        <v>96</v>
      </c>
    </row>
    <row r="3" ht="19.5" thickBot="1"/>
    <row r="4" ht="117.75" customHeight="1">
      <c r="B4" s="51" t="s">
        <v>95</v>
      </c>
    </row>
    <row r="5" ht="102" customHeight="1">
      <c r="B5" s="50" t="s">
        <v>94</v>
      </c>
    </row>
    <row r="6" ht="95.25" customHeight="1" thickBot="1">
      <c r="B6" s="49" t="s">
        <v>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3"/>
  <sheetViews>
    <sheetView showGridLines="0" zoomScale="80" zoomScaleNormal="80" zoomScalePageLayoutView="80" workbookViewId="0" topLeftCell="A3">
      <selection activeCell="H6" sqref="H6:I6"/>
    </sheetView>
  </sheetViews>
  <sheetFormatPr defaultColWidth="9.00390625" defaultRowHeight="12.75"/>
  <cols>
    <col min="1" max="1" width="5.375" style="1" customWidth="1"/>
    <col min="2" max="2" width="26.875" style="1" customWidth="1"/>
    <col min="3" max="3" width="24.625" style="1" customWidth="1"/>
    <col min="4" max="4" width="31.75390625" style="1" customWidth="1"/>
    <col min="5" max="5" width="11.875" style="3" customWidth="1"/>
    <col min="6" max="6" width="10.25390625" style="1" customWidth="1"/>
    <col min="7" max="7" width="39.75390625" style="1" customWidth="1"/>
    <col min="8" max="10" width="36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DFP.271.44.2022.ADB</v>
      </c>
      <c r="N1" s="4" t="s">
        <v>56</v>
      </c>
      <c r="S1" s="2"/>
      <c r="T1" s="2"/>
    </row>
    <row r="2" spans="7:9" ht="15">
      <c r="G2" s="106"/>
      <c r="H2" s="106"/>
      <c r="I2" s="106"/>
    </row>
    <row r="3" ht="15">
      <c r="N3" s="4" t="s">
        <v>59</v>
      </c>
    </row>
    <row r="4" spans="2:17" ht="15">
      <c r="B4" s="6" t="s">
        <v>14</v>
      </c>
      <c r="C4" s="7">
        <v>8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22" customFormat="1" ht="15">
      <c r="B5" s="20"/>
      <c r="C5" s="8"/>
      <c r="D5" s="8"/>
      <c r="E5" s="9"/>
      <c r="F5" s="21"/>
      <c r="G5" s="11"/>
      <c r="H5" s="21"/>
      <c r="I5" s="8"/>
      <c r="J5" s="21"/>
      <c r="K5" s="21"/>
      <c r="L5" s="21"/>
      <c r="M5" s="21"/>
      <c r="N5" s="21"/>
    </row>
    <row r="6" spans="1:9" s="35" customFormat="1" ht="15">
      <c r="A6" s="33"/>
      <c r="B6" s="33"/>
      <c r="C6" s="12"/>
      <c r="D6" s="12"/>
      <c r="E6" s="13"/>
      <c r="F6" s="34"/>
      <c r="G6" s="32" t="s">
        <v>86</v>
      </c>
      <c r="H6" s="107">
        <f>SUM(N11:N11)</f>
        <v>0</v>
      </c>
      <c r="I6" s="108"/>
    </row>
    <row r="7" spans="1:12" s="35" customFormat="1" ht="15">
      <c r="A7" s="33"/>
      <c r="C7" s="34"/>
      <c r="D7" s="34"/>
      <c r="E7" s="13"/>
      <c r="F7" s="34"/>
      <c r="G7" s="34"/>
      <c r="H7" s="34"/>
      <c r="I7" s="34"/>
      <c r="J7" s="34"/>
      <c r="K7" s="34"/>
      <c r="L7" s="34"/>
    </row>
    <row r="8" spans="1:12" s="35" customFormat="1" ht="15">
      <c r="A8" s="33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35" customFormat="1" ht="15">
      <c r="B9" s="33"/>
      <c r="E9" s="17"/>
    </row>
    <row r="10" spans="1:14" s="33" customFormat="1" ht="57">
      <c r="A10" s="28" t="s">
        <v>41</v>
      </c>
      <c r="B10" s="28" t="s">
        <v>15</v>
      </c>
      <c r="C10" s="28" t="s">
        <v>16</v>
      </c>
      <c r="D10" s="28" t="s">
        <v>54</v>
      </c>
      <c r="E10" s="29" t="s">
        <v>58</v>
      </c>
      <c r="F10" s="30"/>
      <c r="G10" s="28" t="str">
        <f>"Nazwa handlowa /
"&amp;C10&amp;" / 
"&amp;D10</f>
        <v>Nazwa handlowa /
Dawka / 
Postać /Opakowanie</v>
      </c>
      <c r="H10" s="28" t="s">
        <v>57</v>
      </c>
      <c r="I10" s="28" t="str">
        <f>B10</f>
        <v>Skład</v>
      </c>
      <c r="J10" s="28" t="s">
        <v>97</v>
      </c>
      <c r="K10" s="28" t="s">
        <v>35</v>
      </c>
      <c r="L10" s="28" t="s">
        <v>36</v>
      </c>
      <c r="M10" s="31" t="s">
        <v>87</v>
      </c>
      <c r="N10" s="28" t="s">
        <v>17</v>
      </c>
    </row>
    <row r="11" spans="1:17" s="35" customFormat="1" ht="45">
      <c r="A11" s="36" t="s">
        <v>2</v>
      </c>
      <c r="B11" s="37" t="s">
        <v>89</v>
      </c>
      <c r="C11" s="37" t="s">
        <v>128</v>
      </c>
      <c r="D11" s="37" t="s">
        <v>83</v>
      </c>
      <c r="E11" s="38">
        <v>2700</v>
      </c>
      <c r="F11" s="30" t="s">
        <v>64</v>
      </c>
      <c r="G11" s="18" t="s">
        <v>62</v>
      </c>
      <c r="H11" s="18"/>
      <c r="I11" s="18"/>
      <c r="J11" s="19"/>
      <c r="K11" s="18"/>
      <c r="L11" s="18" t="str">
        <f>IF(K11=0,"0,00",IF(K11&gt;0,ROUND(E11/K11,2)))</f>
        <v>0,00</v>
      </c>
      <c r="M11" s="18"/>
      <c r="N11" s="26">
        <f>ROUND(L11*ROUND(M11,2),2)</f>
        <v>0</v>
      </c>
      <c r="Q11" s="5"/>
    </row>
    <row r="12" spans="5:17" s="35" customFormat="1" ht="15">
      <c r="E12" s="3"/>
      <c r="Q12" s="5"/>
    </row>
    <row r="13" s="35" customFormat="1" ht="15">
      <c r="Q13" s="5"/>
    </row>
    <row r="14" spans="2:17" s="35" customFormat="1" ht="15">
      <c r="B14" s="111" t="s">
        <v>85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Q14" s="5"/>
    </row>
    <row r="15" spans="5:17" s="35" customFormat="1" ht="15">
      <c r="E15" s="3"/>
      <c r="Q15" s="5"/>
    </row>
    <row r="16" spans="5:17" s="35" customFormat="1" ht="15">
      <c r="E16" s="3"/>
      <c r="Q16" s="5"/>
    </row>
    <row r="17" spans="5:17" s="35" customFormat="1" ht="15">
      <c r="E17" s="3"/>
      <c r="Q17" s="5"/>
    </row>
    <row r="18" spans="5:17" s="35" customFormat="1" ht="15">
      <c r="E18" s="3"/>
      <c r="Q18" s="5"/>
    </row>
    <row r="19" spans="5:17" s="35" customFormat="1" ht="15">
      <c r="E19" s="3"/>
      <c r="Q19" s="5"/>
    </row>
    <row r="20" spans="5:17" s="35" customFormat="1" ht="15">
      <c r="E20" s="3"/>
      <c r="Q20" s="5"/>
    </row>
    <row r="21" spans="5:17" s="35" customFormat="1" ht="15">
      <c r="E21" s="3"/>
      <c r="Q21" s="5"/>
    </row>
    <row r="22" spans="5:17" s="35" customFormat="1" ht="15">
      <c r="E22" s="3"/>
      <c r="Q22" s="5"/>
    </row>
    <row r="23" spans="5:17" s="35" customFormat="1" ht="15">
      <c r="E23" s="3"/>
      <c r="Q23" s="5"/>
    </row>
    <row r="24" spans="5:17" s="35" customFormat="1" ht="15">
      <c r="E24" s="3"/>
      <c r="Q24" s="5"/>
    </row>
    <row r="25" spans="5:17" s="35" customFormat="1" ht="15">
      <c r="E25" s="3"/>
      <c r="Q25" s="5"/>
    </row>
    <row r="26" spans="5:17" s="35" customFormat="1" ht="15">
      <c r="E26" s="3"/>
      <c r="Q26" s="5"/>
    </row>
    <row r="27" spans="5:17" s="35" customFormat="1" ht="15">
      <c r="E27" s="3"/>
      <c r="Q27" s="5"/>
    </row>
    <row r="28" spans="5:17" s="35" customFormat="1" ht="15">
      <c r="E28" s="3"/>
      <c r="Q28" s="5"/>
    </row>
    <row r="29" spans="5:17" s="35" customFormat="1" ht="15">
      <c r="E29" s="3"/>
      <c r="Q29" s="5"/>
    </row>
    <row r="30" spans="5:17" s="35" customFormat="1" ht="15">
      <c r="E30" s="3"/>
      <c r="Q30" s="5"/>
    </row>
    <row r="31" spans="5:17" s="35" customFormat="1" ht="15">
      <c r="E31" s="3"/>
      <c r="Q31" s="5"/>
    </row>
    <row r="32" spans="5:17" s="35" customFormat="1" ht="15">
      <c r="E32" s="3"/>
      <c r="Q32" s="5"/>
    </row>
    <row r="33" spans="5:17" s="35" customFormat="1" ht="15">
      <c r="E33" s="3"/>
      <c r="Q33" s="5"/>
    </row>
    <row r="34" spans="5:17" s="35" customFormat="1" ht="15">
      <c r="E34" s="3"/>
      <c r="Q34" s="5"/>
    </row>
    <row r="35" spans="5:17" s="35" customFormat="1" ht="15">
      <c r="E35" s="3"/>
      <c r="Q35" s="5"/>
    </row>
    <row r="36" spans="5:17" s="35" customFormat="1" ht="15">
      <c r="E36" s="3"/>
      <c r="Q36" s="5"/>
    </row>
    <row r="37" spans="5:17" s="35" customFormat="1" ht="15">
      <c r="E37" s="3"/>
      <c r="Q37" s="5"/>
    </row>
    <row r="38" spans="5:17" s="35" customFormat="1" ht="15">
      <c r="E38" s="3"/>
      <c r="Q38" s="5"/>
    </row>
    <row r="39" spans="5:17" s="35" customFormat="1" ht="15">
      <c r="E39" s="3"/>
      <c r="Q39" s="5"/>
    </row>
    <row r="40" spans="5:17" s="35" customFormat="1" ht="15">
      <c r="E40" s="3"/>
      <c r="Q40" s="5"/>
    </row>
    <row r="41" spans="5:17" s="35" customFormat="1" ht="15">
      <c r="E41" s="3"/>
      <c r="Q41" s="5"/>
    </row>
    <row r="42" spans="5:17" s="35" customFormat="1" ht="15">
      <c r="E42" s="3"/>
      <c r="Q42" s="5"/>
    </row>
    <row r="43" spans="5:17" s="35" customFormat="1" ht="15">
      <c r="E43" s="3"/>
      <c r="Q43" s="5"/>
    </row>
    <row r="44" spans="5:17" s="35" customFormat="1" ht="15">
      <c r="E44" s="3"/>
      <c r="Q44" s="5"/>
    </row>
    <row r="45" spans="5:17" s="35" customFormat="1" ht="15">
      <c r="E45" s="3"/>
      <c r="Q45" s="5"/>
    </row>
    <row r="46" spans="5:17" s="35" customFormat="1" ht="15">
      <c r="E46" s="3"/>
      <c r="Q46" s="5"/>
    </row>
    <row r="47" spans="5:17" s="35" customFormat="1" ht="15">
      <c r="E47" s="3"/>
      <c r="Q47" s="5"/>
    </row>
    <row r="48" spans="5:17" s="35" customFormat="1" ht="15">
      <c r="E48" s="3"/>
      <c r="Q48" s="5"/>
    </row>
    <row r="49" spans="5:17" s="35" customFormat="1" ht="15">
      <c r="E49" s="3"/>
      <c r="Q49" s="5"/>
    </row>
    <row r="50" spans="5:17" s="35" customFormat="1" ht="15">
      <c r="E50" s="3"/>
      <c r="Q50" s="5"/>
    </row>
    <row r="51" spans="5:17" s="35" customFormat="1" ht="15">
      <c r="E51" s="3"/>
      <c r="Q51" s="5"/>
    </row>
    <row r="52" spans="5:17" s="35" customFormat="1" ht="15">
      <c r="E52" s="3"/>
      <c r="Q52" s="5"/>
    </row>
    <row r="53" spans="5:17" s="35" customFormat="1" ht="15">
      <c r="E53" s="3"/>
      <c r="Q53" s="5"/>
    </row>
    <row r="54" spans="5:17" s="35" customFormat="1" ht="15">
      <c r="E54" s="3"/>
      <c r="Q54" s="5"/>
    </row>
    <row r="55" spans="5:17" s="35" customFormat="1" ht="15">
      <c r="E55" s="3"/>
      <c r="Q55" s="5"/>
    </row>
    <row r="56" spans="5:17" s="35" customFormat="1" ht="15">
      <c r="E56" s="3"/>
      <c r="Q56" s="5"/>
    </row>
    <row r="57" spans="5:17" s="35" customFormat="1" ht="15">
      <c r="E57" s="3"/>
      <c r="Q57" s="5"/>
    </row>
    <row r="58" spans="5:17" s="35" customFormat="1" ht="15">
      <c r="E58" s="3"/>
      <c r="Q58" s="5"/>
    </row>
    <row r="59" spans="5:17" s="35" customFormat="1" ht="15">
      <c r="E59" s="3"/>
      <c r="Q59" s="5"/>
    </row>
    <row r="60" spans="5:17" s="35" customFormat="1" ht="15">
      <c r="E60" s="3"/>
      <c r="Q60" s="5"/>
    </row>
    <row r="61" spans="5:17" s="35" customFormat="1" ht="15">
      <c r="E61" s="3"/>
      <c r="Q61" s="5"/>
    </row>
    <row r="62" spans="5:17" s="35" customFormat="1" ht="15">
      <c r="E62" s="3"/>
      <c r="Q62" s="5"/>
    </row>
    <row r="63" spans="5:17" s="35" customFormat="1" ht="15">
      <c r="E63" s="3"/>
      <c r="Q63" s="5"/>
    </row>
    <row r="64" spans="5:17" s="35" customFormat="1" ht="15">
      <c r="E64" s="3"/>
      <c r="Q64" s="5"/>
    </row>
    <row r="65" spans="5:17" s="35" customFormat="1" ht="15">
      <c r="E65" s="3"/>
      <c r="Q65" s="5"/>
    </row>
    <row r="66" spans="5:17" s="35" customFormat="1" ht="15">
      <c r="E66" s="3"/>
      <c r="Q66" s="5"/>
    </row>
    <row r="67" spans="5:17" s="35" customFormat="1" ht="15">
      <c r="E67" s="3"/>
      <c r="Q67" s="5"/>
    </row>
    <row r="68" spans="5:17" s="35" customFormat="1" ht="15">
      <c r="E68" s="3"/>
      <c r="Q68" s="5"/>
    </row>
    <row r="69" spans="5:17" s="35" customFormat="1" ht="15">
      <c r="E69" s="3"/>
      <c r="Q69" s="5"/>
    </row>
    <row r="70" spans="5:17" s="35" customFormat="1" ht="15">
      <c r="E70" s="3"/>
      <c r="Q70" s="5"/>
    </row>
    <row r="71" spans="5:17" s="35" customFormat="1" ht="15">
      <c r="E71" s="3"/>
      <c r="Q71" s="5"/>
    </row>
    <row r="72" spans="5:17" s="35" customFormat="1" ht="15">
      <c r="E72" s="3"/>
      <c r="Q72" s="5"/>
    </row>
    <row r="73" spans="5:17" s="35" customFormat="1" ht="15">
      <c r="E73" s="3"/>
      <c r="Q73" s="5"/>
    </row>
    <row r="74" spans="5:17" s="35" customFormat="1" ht="15">
      <c r="E74" s="3"/>
      <c r="Q74" s="5"/>
    </row>
    <row r="75" spans="5:17" s="35" customFormat="1" ht="15">
      <c r="E75" s="3"/>
      <c r="Q75" s="5"/>
    </row>
    <row r="76" spans="5:17" s="35" customFormat="1" ht="15">
      <c r="E76" s="3"/>
      <c r="Q76" s="5"/>
    </row>
    <row r="77" spans="5:17" s="35" customFormat="1" ht="15">
      <c r="E77" s="3"/>
      <c r="Q77" s="5"/>
    </row>
    <row r="78" spans="5:17" s="35" customFormat="1" ht="15">
      <c r="E78" s="3"/>
      <c r="Q78" s="5"/>
    </row>
    <row r="79" spans="5:17" s="35" customFormat="1" ht="15">
      <c r="E79" s="3"/>
      <c r="Q79" s="5"/>
    </row>
    <row r="80" spans="5:17" s="35" customFormat="1" ht="15">
      <c r="E80" s="3"/>
      <c r="Q80" s="5"/>
    </row>
    <row r="81" spans="5:17" s="35" customFormat="1" ht="15">
      <c r="E81" s="3"/>
      <c r="Q81" s="5"/>
    </row>
    <row r="82" spans="5:17" s="35" customFormat="1" ht="15">
      <c r="E82" s="3"/>
      <c r="Q82" s="5"/>
    </row>
    <row r="83" spans="5:17" s="35" customFormat="1" ht="15">
      <c r="E83" s="3"/>
      <c r="Q83" s="5"/>
    </row>
    <row r="84" spans="5:17" s="35" customFormat="1" ht="15">
      <c r="E84" s="3"/>
      <c r="Q84" s="5"/>
    </row>
    <row r="85" spans="5:17" s="35" customFormat="1" ht="15">
      <c r="E85" s="3"/>
      <c r="Q85" s="5"/>
    </row>
    <row r="86" spans="5:17" s="35" customFormat="1" ht="15">
      <c r="E86" s="3"/>
      <c r="Q86" s="5"/>
    </row>
    <row r="87" spans="5:17" s="35" customFormat="1" ht="15">
      <c r="E87" s="3"/>
      <c r="Q87" s="5"/>
    </row>
    <row r="88" spans="5:17" s="35" customFormat="1" ht="15">
      <c r="E88" s="3"/>
      <c r="Q88" s="5"/>
    </row>
    <row r="89" spans="5:17" s="35" customFormat="1" ht="15">
      <c r="E89" s="3"/>
      <c r="Q89" s="5"/>
    </row>
    <row r="90" spans="5:17" s="35" customFormat="1" ht="15">
      <c r="E90" s="3"/>
      <c r="Q90" s="5"/>
    </row>
    <row r="91" spans="5:17" s="35" customFormat="1" ht="15">
      <c r="E91" s="3"/>
      <c r="Q91" s="5"/>
    </row>
    <row r="92" spans="5:17" s="35" customFormat="1" ht="15">
      <c r="E92" s="3"/>
      <c r="Q92" s="5"/>
    </row>
    <row r="93" spans="5:17" s="35" customFormat="1" ht="15">
      <c r="E93" s="3"/>
      <c r="Q93" s="5"/>
    </row>
    <row r="94" spans="5:17" s="35" customFormat="1" ht="15">
      <c r="E94" s="3"/>
      <c r="Q94" s="5"/>
    </row>
    <row r="95" spans="5:17" s="35" customFormat="1" ht="15">
      <c r="E95" s="3"/>
      <c r="Q95" s="5"/>
    </row>
    <row r="96" spans="5:17" s="35" customFormat="1" ht="15">
      <c r="E96" s="3"/>
      <c r="Q96" s="5"/>
    </row>
    <row r="97" spans="5:17" s="35" customFormat="1" ht="15">
      <c r="E97" s="3"/>
      <c r="Q97" s="5"/>
    </row>
    <row r="98" spans="5:17" s="35" customFormat="1" ht="15">
      <c r="E98" s="3"/>
      <c r="Q98" s="5"/>
    </row>
    <row r="99" spans="5:17" s="35" customFormat="1" ht="15">
      <c r="E99" s="3"/>
      <c r="Q99" s="5"/>
    </row>
    <row r="100" spans="5:17" s="35" customFormat="1" ht="15">
      <c r="E100" s="3"/>
      <c r="Q100" s="5"/>
    </row>
    <row r="101" spans="5:17" s="35" customFormat="1" ht="15">
      <c r="E101" s="3"/>
      <c r="Q101" s="5"/>
    </row>
    <row r="102" spans="5:17" s="35" customFormat="1" ht="15">
      <c r="E102" s="3"/>
      <c r="Q102" s="5"/>
    </row>
    <row r="103" spans="5:17" s="35" customFormat="1" ht="15">
      <c r="E103" s="3"/>
      <c r="Q103" s="5"/>
    </row>
    <row r="104" spans="5:17" s="35" customFormat="1" ht="15">
      <c r="E104" s="3"/>
      <c r="Q104" s="5"/>
    </row>
    <row r="105" spans="5:17" s="35" customFormat="1" ht="15">
      <c r="E105" s="3"/>
      <c r="Q105" s="5"/>
    </row>
    <row r="106" spans="5:17" s="35" customFormat="1" ht="15">
      <c r="E106" s="3"/>
      <c r="Q106" s="5"/>
    </row>
    <row r="107" spans="5:17" s="35" customFormat="1" ht="15">
      <c r="E107" s="3"/>
      <c r="Q107" s="5"/>
    </row>
    <row r="108" spans="5:17" s="35" customFormat="1" ht="15">
      <c r="E108" s="3"/>
      <c r="Q108" s="5"/>
    </row>
    <row r="109" spans="5:17" s="35" customFormat="1" ht="15">
      <c r="E109" s="3"/>
      <c r="Q109" s="5"/>
    </row>
    <row r="110" spans="5:17" s="35" customFormat="1" ht="15">
      <c r="E110" s="3"/>
      <c r="Q110" s="5"/>
    </row>
    <row r="111" spans="5:17" s="35" customFormat="1" ht="15">
      <c r="E111" s="3"/>
      <c r="Q111" s="5"/>
    </row>
    <row r="112" spans="5:17" s="35" customFormat="1" ht="15">
      <c r="E112" s="3"/>
      <c r="Q112" s="5"/>
    </row>
    <row r="113" spans="5:17" s="35" customFormat="1" ht="15">
      <c r="E113" s="3"/>
      <c r="Q113" s="5"/>
    </row>
    <row r="114" spans="5:17" s="35" customFormat="1" ht="15">
      <c r="E114" s="3"/>
      <c r="Q114" s="5"/>
    </row>
    <row r="115" spans="5:17" s="35" customFormat="1" ht="15">
      <c r="E115" s="3"/>
      <c r="Q115" s="5"/>
    </row>
    <row r="116" spans="5:17" s="35" customFormat="1" ht="15">
      <c r="E116" s="3"/>
      <c r="Q116" s="5"/>
    </row>
    <row r="117" spans="5:17" s="35" customFormat="1" ht="15">
      <c r="E117" s="3"/>
      <c r="Q117" s="5"/>
    </row>
    <row r="118" spans="5:17" s="35" customFormat="1" ht="15">
      <c r="E118" s="3"/>
      <c r="Q118" s="5"/>
    </row>
    <row r="119" spans="5:17" s="35" customFormat="1" ht="15">
      <c r="E119" s="3"/>
      <c r="Q119" s="5"/>
    </row>
    <row r="120" spans="5:17" s="35" customFormat="1" ht="15">
      <c r="E120" s="3"/>
      <c r="Q120" s="5"/>
    </row>
    <row r="121" spans="5:17" s="35" customFormat="1" ht="15">
      <c r="E121" s="3"/>
      <c r="Q121" s="5"/>
    </row>
    <row r="122" spans="5:17" s="35" customFormat="1" ht="15">
      <c r="E122" s="3"/>
      <c r="Q122" s="5"/>
    </row>
    <row r="123" spans="5:17" s="35" customFormat="1" ht="15">
      <c r="E123" s="3"/>
      <c r="Q123" s="5"/>
    </row>
    <row r="124" spans="5:17" s="35" customFormat="1" ht="15">
      <c r="E124" s="3"/>
      <c r="Q124" s="5"/>
    </row>
    <row r="125" spans="5:17" s="35" customFormat="1" ht="15">
      <c r="E125" s="3"/>
      <c r="Q125" s="5"/>
    </row>
    <row r="126" spans="5:17" s="35" customFormat="1" ht="15">
      <c r="E126" s="3"/>
      <c r="Q126" s="5"/>
    </row>
    <row r="127" spans="5:17" s="35" customFormat="1" ht="15">
      <c r="E127" s="3"/>
      <c r="Q127" s="5"/>
    </row>
    <row r="128" spans="5:17" s="35" customFormat="1" ht="15">
      <c r="E128" s="3"/>
      <c r="Q128" s="5"/>
    </row>
    <row r="129" spans="5:17" s="35" customFormat="1" ht="15">
      <c r="E129" s="3"/>
      <c r="Q129" s="5"/>
    </row>
    <row r="130" spans="5:17" s="35" customFormat="1" ht="15">
      <c r="E130" s="3"/>
      <c r="Q130" s="5"/>
    </row>
    <row r="131" spans="5:17" s="35" customFormat="1" ht="15">
      <c r="E131" s="3"/>
      <c r="Q131" s="5"/>
    </row>
    <row r="132" spans="5:17" s="35" customFormat="1" ht="15">
      <c r="E132" s="3"/>
      <c r="Q132" s="5"/>
    </row>
    <row r="133" spans="5:17" s="35" customFormat="1" ht="15">
      <c r="E133" s="3"/>
      <c r="Q133" s="5"/>
    </row>
    <row r="134" spans="5:17" s="35" customFormat="1" ht="15">
      <c r="E134" s="3"/>
      <c r="Q134" s="5"/>
    </row>
    <row r="135" spans="5:17" s="35" customFormat="1" ht="15">
      <c r="E135" s="3"/>
      <c r="Q135" s="5"/>
    </row>
    <row r="136" spans="5:17" s="35" customFormat="1" ht="15">
      <c r="E136" s="3"/>
      <c r="Q136" s="5"/>
    </row>
    <row r="137" spans="5:17" s="35" customFormat="1" ht="15">
      <c r="E137" s="3"/>
      <c r="Q137" s="5"/>
    </row>
    <row r="138" spans="5:17" s="35" customFormat="1" ht="15">
      <c r="E138" s="3"/>
      <c r="Q138" s="5"/>
    </row>
    <row r="139" spans="5:17" s="35" customFormat="1" ht="15">
      <c r="E139" s="3"/>
      <c r="Q139" s="5"/>
    </row>
    <row r="140" spans="5:17" s="35" customFormat="1" ht="15">
      <c r="E140" s="3"/>
      <c r="Q140" s="5"/>
    </row>
    <row r="141" spans="5:17" s="35" customFormat="1" ht="15">
      <c r="E141" s="3"/>
      <c r="Q141" s="5"/>
    </row>
    <row r="142" spans="5:17" s="35" customFormat="1" ht="15">
      <c r="E142" s="3"/>
      <c r="Q142" s="5"/>
    </row>
    <row r="143" spans="5:17" s="35" customFormat="1" ht="15">
      <c r="E143" s="3"/>
      <c r="Q143" s="5"/>
    </row>
    <row r="144" spans="5:17" s="35" customFormat="1" ht="15">
      <c r="E144" s="3"/>
      <c r="Q144" s="5"/>
    </row>
    <row r="145" spans="5:17" s="35" customFormat="1" ht="15">
      <c r="E145" s="3"/>
      <c r="Q145" s="5"/>
    </row>
    <row r="146" spans="5:17" s="35" customFormat="1" ht="15">
      <c r="E146" s="3"/>
      <c r="Q146" s="5"/>
    </row>
    <row r="147" spans="5:17" s="35" customFormat="1" ht="15">
      <c r="E147" s="3"/>
      <c r="Q147" s="5"/>
    </row>
    <row r="148" spans="5:17" s="35" customFormat="1" ht="15">
      <c r="E148" s="3"/>
      <c r="Q148" s="5"/>
    </row>
    <row r="149" spans="5:17" s="35" customFormat="1" ht="15">
      <c r="E149" s="3"/>
      <c r="Q149" s="5"/>
    </row>
    <row r="150" spans="5:17" s="35" customFormat="1" ht="15">
      <c r="E150" s="3"/>
      <c r="Q150" s="5"/>
    </row>
    <row r="151" spans="5:17" s="35" customFormat="1" ht="15">
      <c r="E151" s="3"/>
      <c r="Q151" s="5"/>
    </row>
    <row r="152" spans="5:17" s="35" customFormat="1" ht="15">
      <c r="E152" s="3"/>
      <c r="Q152" s="5"/>
    </row>
    <row r="153" spans="5:17" s="35" customFormat="1" ht="15">
      <c r="E153" s="3"/>
      <c r="Q153" s="5"/>
    </row>
    <row r="154" spans="5:17" s="35" customFormat="1" ht="15">
      <c r="E154" s="3"/>
      <c r="Q154" s="5"/>
    </row>
    <row r="155" spans="5:17" s="35" customFormat="1" ht="15">
      <c r="E155" s="3"/>
      <c r="Q155" s="5"/>
    </row>
    <row r="156" spans="5:17" s="35" customFormat="1" ht="15">
      <c r="E156" s="3"/>
      <c r="Q156" s="5"/>
    </row>
    <row r="157" spans="5:17" s="35" customFormat="1" ht="15">
      <c r="E157" s="3"/>
      <c r="Q157" s="5"/>
    </row>
    <row r="158" spans="5:17" s="35" customFormat="1" ht="15">
      <c r="E158" s="3"/>
      <c r="Q158" s="5"/>
    </row>
    <row r="159" spans="5:17" s="35" customFormat="1" ht="15">
      <c r="E159" s="3"/>
      <c r="Q159" s="5"/>
    </row>
    <row r="160" spans="5:17" s="35" customFormat="1" ht="15">
      <c r="E160" s="3"/>
      <c r="Q160" s="5"/>
    </row>
    <row r="161" spans="5:17" s="35" customFormat="1" ht="15">
      <c r="E161" s="3"/>
      <c r="Q161" s="5"/>
    </row>
    <row r="162" spans="5:17" s="35" customFormat="1" ht="15">
      <c r="E162" s="3"/>
      <c r="Q162" s="5"/>
    </row>
    <row r="163" spans="5:17" s="35" customFormat="1" ht="15">
      <c r="E163" s="3"/>
      <c r="Q163" s="5"/>
    </row>
    <row r="164" spans="5:17" s="35" customFormat="1" ht="15">
      <c r="E164" s="3"/>
      <c r="Q164" s="5"/>
    </row>
    <row r="165" spans="5:17" s="35" customFormat="1" ht="15">
      <c r="E165" s="3"/>
      <c r="Q165" s="5"/>
    </row>
    <row r="166" spans="5:17" s="35" customFormat="1" ht="15">
      <c r="E166" s="3"/>
      <c r="Q166" s="5"/>
    </row>
    <row r="167" spans="5:17" s="35" customFormat="1" ht="15">
      <c r="E167" s="3"/>
      <c r="Q167" s="5"/>
    </row>
    <row r="168" spans="5:17" s="35" customFormat="1" ht="15">
      <c r="E168" s="3"/>
      <c r="Q168" s="5"/>
    </row>
    <row r="169" spans="5:17" s="35" customFormat="1" ht="15">
      <c r="E169" s="3"/>
      <c r="Q169" s="5"/>
    </row>
    <row r="170" spans="5:17" s="35" customFormat="1" ht="15">
      <c r="E170" s="3"/>
      <c r="Q170" s="5"/>
    </row>
    <row r="171" spans="5:17" s="35" customFormat="1" ht="15">
      <c r="E171" s="3"/>
      <c r="Q171" s="5"/>
    </row>
    <row r="172" spans="5:17" s="35" customFormat="1" ht="15">
      <c r="E172" s="3"/>
      <c r="Q172" s="5"/>
    </row>
    <row r="173" spans="5:17" s="35" customFormat="1" ht="15">
      <c r="E173" s="3"/>
      <c r="Q173" s="5"/>
    </row>
    <row r="174" spans="5:17" s="35" customFormat="1" ht="15">
      <c r="E174" s="3"/>
      <c r="Q174" s="5"/>
    </row>
    <row r="175" spans="5:17" s="35" customFormat="1" ht="15">
      <c r="E175" s="3"/>
      <c r="Q175" s="5"/>
    </row>
    <row r="176" spans="5:17" s="35" customFormat="1" ht="15">
      <c r="E176" s="3"/>
      <c r="Q176" s="5"/>
    </row>
    <row r="177" spans="5:17" s="35" customFormat="1" ht="15">
      <c r="E177" s="3"/>
      <c r="Q177" s="5"/>
    </row>
    <row r="178" spans="5:17" s="35" customFormat="1" ht="15">
      <c r="E178" s="3"/>
      <c r="Q178" s="5"/>
    </row>
    <row r="179" spans="5:17" s="35" customFormat="1" ht="15">
      <c r="E179" s="3"/>
      <c r="Q179" s="5"/>
    </row>
    <row r="180" spans="5:17" s="35" customFormat="1" ht="15">
      <c r="E180" s="3"/>
      <c r="Q180" s="5"/>
    </row>
    <row r="181" spans="5:17" s="35" customFormat="1" ht="15">
      <c r="E181" s="3"/>
      <c r="Q181" s="5"/>
    </row>
    <row r="182" spans="5:17" s="35" customFormat="1" ht="15">
      <c r="E182" s="3"/>
      <c r="Q182" s="5"/>
    </row>
    <row r="183" spans="5:17" s="35" customFormat="1" ht="15">
      <c r="E183" s="3"/>
      <c r="Q183" s="5"/>
    </row>
    <row r="184" spans="5:17" s="35" customFormat="1" ht="15">
      <c r="E184" s="3"/>
      <c r="Q184" s="5"/>
    </row>
    <row r="185" spans="5:17" s="35" customFormat="1" ht="15">
      <c r="E185" s="3"/>
      <c r="Q185" s="5"/>
    </row>
    <row r="186" spans="5:17" s="35" customFormat="1" ht="15">
      <c r="E186" s="3"/>
      <c r="Q186" s="5"/>
    </row>
    <row r="187" spans="5:17" s="35" customFormat="1" ht="15">
      <c r="E187" s="3"/>
      <c r="Q187" s="5"/>
    </row>
    <row r="188" spans="5:17" s="35" customFormat="1" ht="15">
      <c r="E188" s="3"/>
      <c r="Q188" s="5"/>
    </row>
    <row r="189" spans="5:17" s="35" customFormat="1" ht="15">
      <c r="E189" s="3"/>
      <c r="Q189" s="5"/>
    </row>
    <row r="190" spans="5:17" s="35" customFormat="1" ht="15">
      <c r="E190" s="3"/>
      <c r="Q190" s="5"/>
    </row>
    <row r="191" spans="5:17" s="35" customFormat="1" ht="15">
      <c r="E191" s="3"/>
      <c r="Q191" s="5"/>
    </row>
    <row r="192" spans="5:17" s="35" customFormat="1" ht="15">
      <c r="E192" s="3"/>
      <c r="Q192" s="5"/>
    </row>
    <row r="193" spans="5:17" s="35" customFormat="1" ht="15">
      <c r="E193" s="3"/>
      <c r="Q193" s="5"/>
    </row>
    <row r="194" spans="5:17" s="35" customFormat="1" ht="15">
      <c r="E194" s="3"/>
      <c r="Q194" s="5"/>
    </row>
    <row r="195" spans="5:17" s="35" customFormat="1" ht="15">
      <c r="E195" s="3"/>
      <c r="Q195" s="5"/>
    </row>
    <row r="196" spans="5:17" s="35" customFormat="1" ht="15">
      <c r="E196" s="3"/>
      <c r="Q196" s="5"/>
    </row>
    <row r="197" spans="5:17" s="35" customFormat="1" ht="15">
      <c r="E197" s="3"/>
      <c r="Q197" s="5"/>
    </row>
    <row r="198" spans="5:17" s="35" customFormat="1" ht="15">
      <c r="E198" s="3"/>
      <c r="Q198" s="5"/>
    </row>
    <row r="199" spans="5:17" s="35" customFormat="1" ht="15">
      <c r="E199" s="3"/>
      <c r="Q199" s="5"/>
    </row>
    <row r="200" spans="5:17" s="35" customFormat="1" ht="15">
      <c r="E200" s="3"/>
      <c r="Q200" s="5"/>
    </row>
    <row r="201" spans="5:17" s="35" customFormat="1" ht="15">
      <c r="E201" s="3"/>
      <c r="Q201" s="5"/>
    </row>
    <row r="202" spans="5:17" s="35" customFormat="1" ht="15">
      <c r="E202" s="3"/>
      <c r="Q202" s="5"/>
    </row>
    <row r="203" spans="5:17" s="35" customFormat="1" ht="15">
      <c r="E203" s="3"/>
      <c r="Q203" s="5"/>
    </row>
    <row r="204" spans="5:17" s="35" customFormat="1" ht="15">
      <c r="E204" s="3"/>
      <c r="Q204" s="5"/>
    </row>
    <row r="205" spans="5:17" s="35" customFormat="1" ht="15">
      <c r="E205" s="3"/>
      <c r="Q205" s="5"/>
    </row>
    <row r="206" spans="5:17" s="35" customFormat="1" ht="15">
      <c r="E206" s="3"/>
      <c r="Q206" s="5"/>
    </row>
    <row r="207" spans="5:17" s="35" customFormat="1" ht="15">
      <c r="E207" s="3"/>
      <c r="Q207" s="5"/>
    </row>
    <row r="208" spans="5:17" s="35" customFormat="1" ht="15">
      <c r="E208" s="3"/>
      <c r="Q208" s="5"/>
    </row>
    <row r="209" spans="5:17" s="35" customFormat="1" ht="15">
      <c r="E209" s="3"/>
      <c r="Q209" s="5"/>
    </row>
    <row r="210" spans="5:17" s="35" customFormat="1" ht="15">
      <c r="E210" s="3"/>
      <c r="Q210" s="5"/>
    </row>
    <row r="211" spans="5:17" s="35" customFormat="1" ht="15">
      <c r="E211" s="3"/>
      <c r="Q211" s="5"/>
    </row>
    <row r="212" spans="5:17" s="35" customFormat="1" ht="15">
      <c r="E212" s="3"/>
      <c r="Q212" s="5"/>
    </row>
    <row r="213" spans="5:17" s="35" customFormat="1" ht="15">
      <c r="E213" s="3"/>
      <c r="Q213" s="5"/>
    </row>
    <row r="214" spans="5:17" s="35" customFormat="1" ht="15">
      <c r="E214" s="3"/>
      <c r="Q214" s="5"/>
    </row>
    <row r="215" spans="5:17" s="35" customFormat="1" ht="15">
      <c r="E215" s="3"/>
      <c r="Q215" s="5"/>
    </row>
    <row r="216" spans="5:17" s="35" customFormat="1" ht="15">
      <c r="E216" s="3"/>
      <c r="Q216" s="5"/>
    </row>
    <row r="217" spans="5:17" s="35" customFormat="1" ht="15">
      <c r="E217" s="3"/>
      <c r="Q217" s="5"/>
    </row>
    <row r="218" spans="5:17" s="35" customFormat="1" ht="15">
      <c r="E218" s="3"/>
      <c r="Q218" s="5"/>
    </row>
    <row r="219" spans="5:17" s="35" customFormat="1" ht="15">
      <c r="E219" s="3"/>
      <c r="Q219" s="5"/>
    </row>
    <row r="220" spans="5:17" s="35" customFormat="1" ht="15">
      <c r="E220" s="3"/>
      <c r="Q220" s="5"/>
    </row>
    <row r="221" spans="5:17" s="35" customFormat="1" ht="15">
      <c r="E221" s="3"/>
      <c r="Q221" s="5"/>
    </row>
    <row r="222" spans="5:17" s="35" customFormat="1" ht="15">
      <c r="E222" s="3"/>
      <c r="Q222" s="5"/>
    </row>
    <row r="223" spans="5:17" s="35" customFormat="1" ht="15">
      <c r="E223" s="3"/>
      <c r="Q223" s="5"/>
    </row>
    <row r="224" spans="5:17" s="35" customFormat="1" ht="15">
      <c r="E224" s="3"/>
      <c r="Q224" s="5"/>
    </row>
    <row r="225" spans="5:17" s="35" customFormat="1" ht="15">
      <c r="E225" s="3"/>
      <c r="Q225" s="5"/>
    </row>
    <row r="226" spans="5:17" s="35" customFormat="1" ht="15">
      <c r="E226" s="3"/>
      <c r="Q226" s="5"/>
    </row>
    <row r="227" spans="5:17" s="35" customFormat="1" ht="15">
      <c r="E227" s="3"/>
      <c r="Q227" s="5"/>
    </row>
    <row r="228" spans="5:17" s="35" customFormat="1" ht="15">
      <c r="E228" s="3"/>
      <c r="Q228" s="5"/>
    </row>
    <row r="229" spans="5:17" s="35" customFormat="1" ht="15">
      <c r="E229" s="3"/>
      <c r="Q229" s="5"/>
    </row>
    <row r="230" spans="5:17" s="35" customFormat="1" ht="15">
      <c r="E230" s="3"/>
      <c r="Q230" s="5"/>
    </row>
    <row r="231" spans="5:17" s="35" customFormat="1" ht="15">
      <c r="E231" s="3"/>
      <c r="Q231" s="5"/>
    </row>
    <row r="232" spans="5:17" s="35" customFormat="1" ht="15">
      <c r="E232" s="3"/>
      <c r="Q232" s="5"/>
    </row>
    <row r="233" spans="5:17" s="35" customFormat="1" ht="15">
      <c r="E233" s="3"/>
      <c r="Q233" s="5"/>
    </row>
    <row r="234" spans="5:17" s="35" customFormat="1" ht="15">
      <c r="E234" s="3"/>
      <c r="Q234" s="5"/>
    </row>
    <row r="235" spans="5:17" s="35" customFormat="1" ht="15">
      <c r="E235" s="3"/>
      <c r="Q235" s="5"/>
    </row>
    <row r="236" spans="5:17" s="35" customFormat="1" ht="15">
      <c r="E236" s="3"/>
      <c r="Q236" s="5"/>
    </row>
    <row r="237" spans="5:17" s="35" customFormat="1" ht="15">
      <c r="E237" s="3"/>
      <c r="Q237" s="5"/>
    </row>
    <row r="238" spans="5:17" s="35" customFormat="1" ht="15">
      <c r="E238" s="3"/>
      <c r="Q238" s="5"/>
    </row>
    <row r="239" spans="5:17" s="35" customFormat="1" ht="15">
      <c r="E239" s="3"/>
      <c r="Q239" s="5"/>
    </row>
    <row r="240" spans="5:17" s="35" customFormat="1" ht="15">
      <c r="E240" s="3"/>
      <c r="Q240" s="5"/>
    </row>
    <row r="241" spans="5:17" s="35" customFormat="1" ht="15">
      <c r="E241" s="3"/>
      <c r="Q241" s="5"/>
    </row>
    <row r="242" spans="5:17" s="35" customFormat="1" ht="15">
      <c r="E242" s="3"/>
      <c r="Q242" s="5"/>
    </row>
    <row r="243" spans="5:17" s="35" customFormat="1" ht="15">
      <c r="E243" s="3"/>
      <c r="Q243" s="5"/>
    </row>
    <row r="244" spans="5:17" s="35" customFormat="1" ht="15">
      <c r="E244" s="3"/>
      <c r="Q244" s="5"/>
    </row>
    <row r="245" spans="5:17" s="35" customFormat="1" ht="15">
      <c r="E245" s="3"/>
      <c r="Q245" s="5"/>
    </row>
    <row r="246" spans="5:17" s="35" customFormat="1" ht="15">
      <c r="E246" s="3"/>
      <c r="Q246" s="5"/>
    </row>
    <row r="247" spans="5:17" s="35" customFormat="1" ht="15">
      <c r="E247" s="3"/>
      <c r="Q247" s="5"/>
    </row>
    <row r="248" spans="5:17" s="35" customFormat="1" ht="15">
      <c r="E248" s="3"/>
      <c r="Q248" s="5"/>
    </row>
    <row r="249" spans="5:17" s="35" customFormat="1" ht="15">
      <c r="E249" s="3"/>
      <c r="Q249" s="5"/>
    </row>
    <row r="250" spans="5:17" s="35" customFormat="1" ht="15">
      <c r="E250" s="3"/>
      <c r="Q250" s="5"/>
    </row>
    <row r="251" spans="5:17" s="35" customFormat="1" ht="15">
      <c r="E251" s="3"/>
      <c r="Q251" s="5"/>
    </row>
    <row r="252" spans="5:17" s="35" customFormat="1" ht="15">
      <c r="E252" s="3"/>
      <c r="Q252" s="5"/>
    </row>
    <row r="253" spans="5:17" s="35" customFormat="1" ht="15">
      <c r="E253" s="3"/>
      <c r="Q253" s="5"/>
    </row>
    <row r="254" spans="5:17" s="35" customFormat="1" ht="15">
      <c r="E254" s="3"/>
      <c r="Q254" s="5"/>
    </row>
    <row r="255" spans="5:17" s="35" customFormat="1" ht="15">
      <c r="E255" s="3"/>
      <c r="Q255" s="5"/>
    </row>
    <row r="256" spans="5:17" s="35" customFormat="1" ht="15">
      <c r="E256" s="3"/>
      <c r="Q256" s="5"/>
    </row>
    <row r="257" spans="5:17" s="35" customFormat="1" ht="15">
      <c r="E257" s="3"/>
      <c r="Q257" s="5"/>
    </row>
    <row r="258" spans="5:17" s="35" customFormat="1" ht="15">
      <c r="E258" s="3"/>
      <c r="Q258" s="5"/>
    </row>
    <row r="259" spans="5:17" s="35" customFormat="1" ht="15">
      <c r="E259" s="3"/>
      <c r="Q259" s="5"/>
    </row>
    <row r="260" spans="5:17" s="35" customFormat="1" ht="15">
      <c r="E260" s="3"/>
      <c r="Q260" s="5"/>
    </row>
    <row r="261" spans="5:17" s="35" customFormat="1" ht="15">
      <c r="E261" s="3"/>
      <c r="Q261" s="5"/>
    </row>
    <row r="262" spans="5:17" s="35" customFormat="1" ht="15">
      <c r="E262" s="3"/>
      <c r="Q262" s="5"/>
    </row>
    <row r="263" spans="5:17" s="35" customFormat="1" ht="15">
      <c r="E263" s="3"/>
      <c r="Q263" s="5"/>
    </row>
    <row r="264" spans="5:17" s="35" customFormat="1" ht="15">
      <c r="E264" s="3"/>
      <c r="Q264" s="5"/>
    </row>
    <row r="265" spans="5:17" s="35" customFormat="1" ht="15">
      <c r="E265" s="3"/>
      <c r="Q265" s="5"/>
    </row>
    <row r="266" spans="5:17" s="35" customFormat="1" ht="15">
      <c r="E266" s="3"/>
      <c r="Q266" s="5"/>
    </row>
    <row r="267" spans="5:17" s="35" customFormat="1" ht="15">
      <c r="E267" s="3"/>
      <c r="Q267" s="5"/>
    </row>
    <row r="268" spans="5:17" s="35" customFormat="1" ht="15">
      <c r="E268" s="3"/>
      <c r="Q268" s="5"/>
    </row>
    <row r="269" spans="5:17" s="35" customFormat="1" ht="15">
      <c r="E269" s="3"/>
      <c r="Q269" s="5"/>
    </row>
    <row r="270" spans="5:17" s="35" customFormat="1" ht="15">
      <c r="E270" s="3"/>
      <c r="Q270" s="5"/>
    </row>
    <row r="271" spans="5:17" s="35" customFormat="1" ht="15">
      <c r="E271" s="3"/>
      <c r="Q271" s="5"/>
    </row>
    <row r="272" spans="5:17" s="35" customFormat="1" ht="15">
      <c r="E272" s="3"/>
      <c r="Q272" s="5"/>
    </row>
    <row r="273" spans="5:17" s="35" customFormat="1" ht="15">
      <c r="E273" s="3"/>
      <c r="Q273" s="5"/>
    </row>
    <row r="274" spans="5:17" s="35" customFormat="1" ht="15">
      <c r="E274" s="3"/>
      <c r="Q274" s="5"/>
    </row>
    <row r="275" spans="5:17" s="35" customFormat="1" ht="15">
      <c r="E275" s="3"/>
      <c r="Q275" s="5"/>
    </row>
    <row r="276" spans="5:17" s="35" customFormat="1" ht="15">
      <c r="E276" s="3"/>
      <c r="Q276" s="5"/>
    </row>
    <row r="277" spans="5:17" s="35" customFormat="1" ht="15">
      <c r="E277" s="3"/>
      <c r="Q277" s="5"/>
    </row>
    <row r="278" spans="5:17" s="35" customFormat="1" ht="15">
      <c r="E278" s="3"/>
      <c r="Q278" s="5"/>
    </row>
    <row r="279" spans="5:17" s="35" customFormat="1" ht="15">
      <c r="E279" s="3"/>
      <c r="Q279" s="5"/>
    </row>
    <row r="280" spans="5:17" s="35" customFormat="1" ht="15">
      <c r="E280" s="3"/>
      <c r="Q280" s="5"/>
    </row>
    <row r="281" spans="5:17" s="35" customFormat="1" ht="15">
      <c r="E281" s="3"/>
      <c r="Q281" s="5"/>
    </row>
    <row r="282" spans="5:17" s="35" customFormat="1" ht="15">
      <c r="E282" s="3"/>
      <c r="Q282" s="5"/>
    </row>
    <row r="283" spans="5:17" s="35" customFormat="1" ht="15">
      <c r="E283" s="3"/>
      <c r="Q283" s="5"/>
    </row>
    <row r="284" spans="5:17" s="35" customFormat="1" ht="15">
      <c r="E284" s="3"/>
      <c r="Q284" s="5"/>
    </row>
    <row r="285" spans="5:17" s="35" customFormat="1" ht="15">
      <c r="E285" s="3"/>
      <c r="Q285" s="5"/>
    </row>
    <row r="286" spans="5:17" s="35" customFormat="1" ht="15">
      <c r="E286" s="3"/>
      <c r="Q286" s="5"/>
    </row>
    <row r="287" spans="5:17" s="35" customFormat="1" ht="15">
      <c r="E287" s="3"/>
      <c r="Q287" s="5"/>
    </row>
    <row r="288" spans="5:17" s="35" customFormat="1" ht="15">
      <c r="E288" s="3"/>
      <c r="Q288" s="5"/>
    </row>
    <row r="289" spans="5:17" s="35" customFormat="1" ht="15">
      <c r="E289" s="3"/>
      <c r="Q289" s="5"/>
    </row>
    <row r="290" spans="5:17" s="35" customFormat="1" ht="15">
      <c r="E290" s="3"/>
      <c r="Q290" s="5"/>
    </row>
    <row r="291" spans="5:17" s="35" customFormat="1" ht="15">
      <c r="E291" s="3"/>
      <c r="Q291" s="5"/>
    </row>
    <row r="292" spans="5:17" s="35" customFormat="1" ht="15">
      <c r="E292" s="3"/>
      <c r="Q292" s="5"/>
    </row>
    <row r="293" spans="5:17" s="35" customFormat="1" ht="15">
      <c r="E293" s="3"/>
      <c r="Q293" s="5"/>
    </row>
    <row r="294" spans="5:17" s="35" customFormat="1" ht="15">
      <c r="E294" s="3"/>
      <c r="Q294" s="5"/>
    </row>
    <row r="295" spans="5:17" s="35" customFormat="1" ht="15">
      <c r="E295" s="3"/>
      <c r="Q295" s="5"/>
    </row>
    <row r="296" spans="5:17" s="35" customFormat="1" ht="15">
      <c r="E296" s="3"/>
      <c r="Q296" s="5"/>
    </row>
    <row r="297" spans="5:17" s="35" customFormat="1" ht="15">
      <c r="E297" s="3"/>
      <c r="Q297" s="5"/>
    </row>
    <row r="298" spans="5:17" s="35" customFormat="1" ht="15">
      <c r="E298" s="3"/>
      <c r="Q298" s="5"/>
    </row>
    <row r="299" spans="5:17" s="35" customFormat="1" ht="15">
      <c r="E299" s="3"/>
      <c r="Q299" s="5"/>
    </row>
    <row r="300" spans="5:17" s="35" customFormat="1" ht="15">
      <c r="E300" s="3"/>
      <c r="Q300" s="5"/>
    </row>
    <row r="301" spans="5:17" s="35" customFormat="1" ht="15">
      <c r="E301" s="3"/>
      <c r="Q301" s="5"/>
    </row>
    <row r="302" spans="5:17" s="35" customFormat="1" ht="15">
      <c r="E302" s="3"/>
      <c r="Q302" s="5"/>
    </row>
    <row r="303" spans="5:17" s="35" customFormat="1" ht="15">
      <c r="E303" s="3"/>
      <c r="Q303" s="5"/>
    </row>
    <row r="304" spans="5:17" s="35" customFormat="1" ht="15">
      <c r="E304" s="3"/>
      <c r="Q304" s="5"/>
    </row>
    <row r="305" spans="5:17" s="35" customFormat="1" ht="15">
      <c r="E305" s="3"/>
      <c r="Q305" s="5"/>
    </row>
    <row r="306" spans="5:17" s="35" customFormat="1" ht="15">
      <c r="E306" s="3"/>
      <c r="Q306" s="5"/>
    </row>
    <row r="307" spans="5:17" s="35" customFormat="1" ht="15">
      <c r="E307" s="3"/>
      <c r="Q307" s="5"/>
    </row>
    <row r="308" spans="5:17" s="35" customFormat="1" ht="15">
      <c r="E308" s="3"/>
      <c r="Q308" s="5"/>
    </row>
    <row r="309" spans="5:17" s="35" customFormat="1" ht="15">
      <c r="E309" s="3"/>
      <c r="Q309" s="5"/>
    </row>
    <row r="310" spans="5:17" s="35" customFormat="1" ht="15">
      <c r="E310" s="3"/>
      <c r="Q310" s="5"/>
    </row>
    <row r="311" spans="5:17" s="35" customFormat="1" ht="15">
      <c r="E311" s="3"/>
      <c r="Q311" s="5"/>
    </row>
    <row r="312" spans="5:17" s="35" customFormat="1" ht="15">
      <c r="E312" s="3"/>
      <c r="Q312" s="5"/>
    </row>
    <row r="313" spans="5:17" s="35" customFormat="1" ht="15">
      <c r="E313" s="3"/>
      <c r="Q313" s="5"/>
    </row>
  </sheetData>
  <sheetProtection/>
  <mergeCells count="3">
    <mergeCell ref="B14:N14"/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5"/>
  <sheetViews>
    <sheetView showGridLines="0" zoomScale="77" zoomScaleNormal="77" zoomScalePageLayoutView="80" workbookViewId="0" topLeftCell="A3">
      <selection activeCell="H6" sqref="H6:I6"/>
    </sheetView>
  </sheetViews>
  <sheetFormatPr defaultColWidth="9.00390625" defaultRowHeight="12.75"/>
  <cols>
    <col min="1" max="1" width="5.375" style="1" customWidth="1"/>
    <col min="2" max="2" width="40.875" style="1" customWidth="1"/>
    <col min="3" max="3" width="14.75390625" style="1" customWidth="1"/>
    <col min="4" max="4" width="23.75390625" style="1" customWidth="1"/>
    <col min="5" max="5" width="11.875" style="3" customWidth="1"/>
    <col min="6" max="6" width="10.25390625" style="1" customWidth="1"/>
    <col min="7" max="7" width="39.75390625" style="1" customWidth="1"/>
    <col min="8" max="10" width="36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DFP.271.44.2022.ADB</v>
      </c>
      <c r="N1" s="4" t="s">
        <v>56</v>
      </c>
      <c r="S1" s="2"/>
      <c r="T1" s="2"/>
    </row>
    <row r="2" spans="7:9" ht="15">
      <c r="G2" s="106"/>
      <c r="H2" s="106"/>
      <c r="I2" s="106"/>
    </row>
    <row r="3" ht="15">
      <c r="N3" s="4" t="s">
        <v>59</v>
      </c>
    </row>
    <row r="4" spans="2:17" ht="15">
      <c r="B4" s="6" t="s">
        <v>14</v>
      </c>
      <c r="C4" s="7">
        <v>9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22" customFormat="1" ht="15">
      <c r="B5" s="20"/>
      <c r="C5" s="8"/>
      <c r="D5" s="8"/>
      <c r="E5" s="9"/>
      <c r="F5" s="21"/>
      <c r="G5" s="11"/>
      <c r="H5" s="21"/>
      <c r="I5" s="8"/>
      <c r="J5" s="21"/>
      <c r="K5" s="21"/>
      <c r="L5" s="21"/>
      <c r="M5" s="21"/>
      <c r="N5" s="21"/>
    </row>
    <row r="6" spans="1:9" s="35" customFormat="1" ht="15">
      <c r="A6" s="33"/>
      <c r="B6" s="33"/>
      <c r="C6" s="12"/>
      <c r="D6" s="12"/>
      <c r="E6" s="13"/>
      <c r="F6" s="34"/>
      <c r="G6" s="32" t="s">
        <v>86</v>
      </c>
      <c r="H6" s="107">
        <f>SUM(N11:N13)</f>
        <v>0</v>
      </c>
      <c r="I6" s="108"/>
    </row>
    <row r="7" spans="1:12" s="35" customFormat="1" ht="15">
      <c r="A7" s="33"/>
      <c r="C7" s="34"/>
      <c r="D7" s="34"/>
      <c r="E7" s="13"/>
      <c r="F7" s="34"/>
      <c r="G7" s="34"/>
      <c r="H7" s="34"/>
      <c r="I7" s="34"/>
      <c r="J7" s="34"/>
      <c r="K7" s="34"/>
      <c r="L7" s="34"/>
    </row>
    <row r="8" spans="1:12" s="35" customFormat="1" ht="15">
      <c r="A8" s="33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35" customFormat="1" ht="15">
      <c r="B9" s="33"/>
      <c r="E9" s="17"/>
    </row>
    <row r="10" spans="1:14" s="33" customFormat="1" ht="57">
      <c r="A10" s="28" t="s">
        <v>41</v>
      </c>
      <c r="B10" s="28" t="s">
        <v>15</v>
      </c>
      <c r="C10" s="28" t="s">
        <v>16</v>
      </c>
      <c r="D10" s="28" t="s">
        <v>92</v>
      </c>
      <c r="E10" s="29" t="s">
        <v>58</v>
      </c>
      <c r="F10" s="30"/>
      <c r="G10" s="28" t="str">
        <f>"Nazwa handlowa /
"&amp;C10&amp;" / 
"&amp;D10</f>
        <v>Nazwa handlowa /
Dawka / 
Postać / Opakowanie</v>
      </c>
      <c r="H10" s="28" t="s">
        <v>57</v>
      </c>
      <c r="I10" s="28" t="str">
        <f>B10</f>
        <v>Skład</v>
      </c>
      <c r="J10" s="28" t="s">
        <v>97</v>
      </c>
      <c r="K10" s="28" t="s">
        <v>35</v>
      </c>
      <c r="L10" s="28" t="s">
        <v>36</v>
      </c>
      <c r="M10" s="31" t="s">
        <v>87</v>
      </c>
      <c r="N10" s="28" t="s">
        <v>17</v>
      </c>
    </row>
    <row r="11" spans="1:17" s="35" customFormat="1" ht="45">
      <c r="A11" s="36" t="s">
        <v>2</v>
      </c>
      <c r="B11" s="37" t="s">
        <v>129</v>
      </c>
      <c r="C11" s="37" t="s">
        <v>130</v>
      </c>
      <c r="D11" s="37" t="s">
        <v>131</v>
      </c>
      <c r="E11" s="38">
        <v>36</v>
      </c>
      <c r="F11" s="30" t="s">
        <v>65</v>
      </c>
      <c r="G11" s="18" t="s">
        <v>62</v>
      </c>
      <c r="H11" s="18"/>
      <c r="I11" s="18"/>
      <c r="J11" s="19"/>
      <c r="K11" s="18"/>
      <c r="L11" s="18"/>
      <c r="M11" s="18"/>
      <c r="N11" s="26">
        <f>ROUND(L11*ROUND(M11,2),2)</f>
        <v>0</v>
      </c>
      <c r="Q11" s="5"/>
    </row>
    <row r="12" spans="1:17" s="35" customFormat="1" ht="45">
      <c r="A12" s="36" t="s">
        <v>3</v>
      </c>
      <c r="B12" s="37" t="s">
        <v>132</v>
      </c>
      <c r="C12" s="37" t="s">
        <v>133</v>
      </c>
      <c r="D12" s="37" t="s">
        <v>134</v>
      </c>
      <c r="E12" s="38">
        <v>360</v>
      </c>
      <c r="F12" s="30" t="s">
        <v>64</v>
      </c>
      <c r="G12" s="18" t="s">
        <v>62</v>
      </c>
      <c r="H12" s="18"/>
      <c r="I12" s="18"/>
      <c r="J12" s="19"/>
      <c r="K12" s="18"/>
      <c r="L12" s="18" t="str">
        <f>IF(K12=0,"0,00",IF(K12&gt;0,ROUND(E12/K12,2)))</f>
        <v>0,00</v>
      </c>
      <c r="M12" s="18"/>
      <c r="N12" s="26">
        <f>ROUND(L12*ROUND(M12,2),2)</f>
        <v>0</v>
      </c>
      <c r="Q12" s="5"/>
    </row>
    <row r="13" spans="1:17" s="53" customFormat="1" ht="45">
      <c r="A13" s="54" t="s">
        <v>4</v>
      </c>
      <c r="B13" s="37" t="s">
        <v>135</v>
      </c>
      <c r="C13" s="37" t="s">
        <v>136</v>
      </c>
      <c r="D13" s="37" t="s">
        <v>137</v>
      </c>
      <c r="E13" s="38">
        <v>144000</v>
      </c>
      <c r="F13" s="54" t="s">
        <v>64</v>
      </c>
      <c r="G13" s="18" t="s">
        <v>62</v>
      </c>
      <c r="H13" s="18"/>
      <c r="I13" s="18"/>
      <c r="J13" s="19"/>
      <c r="K13" s="18"/>
      <c r="L13" s="18" t="str">
        <f>IF(K13=0,"0,00",IF(K13&gt;0,ROUND(E13/K13,2)))</f>
        <v>0,00</v>
      </c>
      <c r="M13" s="18"/>
      <c r="N13" s="26">
        <f>ROUND(L13*ROUND(M13,2),2)</f>
        <v>0</v>
      </c>
      <c r="Q13" s="5"/>
    </row>
    <row r="14" spans="1:17" s="40" customFormat="1" ht="15">
      <c r="A14" s="39"/>
      <c r="B14" s="46"/>
      <c r="C14" s="44"/>
      <c r="D14" s="44"/>
      <c r="E14" s="45"/>
      <c r="F14" s="39"/>
      <c r="G14" s="41"/>
      <c r="H14" s="41"/>
      <c r="I14" s="41"/>
      <c r="J14" s="42"/>
      <c r="K14" s="41"/>
      <c r="L14" s="41"/>
      <c r="M14" s="41"/>
      <c r="N14" s="43"/>
      <c r="Q14" s="5"/>
    </row>
    <row r="15" s="35" customFormat="1" ht="15">
      <c r="Q15" s="5"/>
    </row>
    <row r="16" spans="2:17" s="35" customFormat="1" ht="15">
      <c r="B16" s="111" t="s">
        <v>85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Q16" s="5"/>
    </row>
    <row r="17" spans="5:17" s="35" customFormat="1" ht="15">
      <c r="E17" s="3"/>
      <c r="Q17" s="5"/>
    </row>
    <row r="18" spans="5:17" s="35" customFormat="1" ht="15">
      <c r="E18" s="3"/>
      <c r="Q18" s="5"/>
    </row>
    <row r="19" spans="5:17" s="35" customFormat="1" ht="15">
      <c r="E19" s="3"/>
      <c r="Q19" s="5"/>
    </row>
    <row r="20" spans="5:17" s="35" customFormat="1" ht="15">
      <c r="E20" s="3"/>
      <c r="Q20" s="5"/>
    </row>
    <row r="21" spans="5:17" s="35" customFormat="1" ht="15">
      <c r="E21" s="3"/>
      <c r="Q21" s="5"/>
    </row>
    <row r="22" spans="5:17" s="35" customFormat="1" ht="15">
      <c r="E22" s="3"/>
      <c r="Q22" s="5"/>
    </row>
    <row r="23" spans="5:17" s="35" customFormat="1" ht="15">
      <c r="E23" s="3"/>
      <c r="Q23" s="5"/>
    </row>
    <row r="24" spans="5:17" s="35" customFormat="1" ht="15">
      <c r="E24" s="3"/>
      <c r="Q24" s="5"/>
    </row>
    <row r="25" spans="5:17" s="35" customFormat="1" ht="15">
      <c r="E25" s="3"/>
      <c r="Q25" s="5"/>
    </row>
    <row r="26" spans="5:17" s="35" customFormat="1" ht="15">
      <c r="E26" s="3"/>
      <c r="Q26" s="5"/>
    </row>
    <row r="27" spans="5:17" s="35" customFormat="1" ht="15">
      <c r="E27" s="3"/>
      <c r="Q27" s="5"/>
    </row>
    <row r="28" spans="5:17" s="35" customFormat="1" ht="15">
      <c r="E28" s="3"/>
      <c r="Q28" s="5"/>
    </row>
    <row r="29" spans="5:17" s="35" customFormat="1" ht="15">
      <c r="E29" s="3"/>
      <c r="Q29" s="5"/>
    </row>
    <row r="30" spans="5:17" s="35" customFormat="1" ht="15">
      <c r="E30" s="3"/>
      <c r="Q30" s="5"/>
    </row>
    <row r="31" spans="5:17" s="35" customFormat="1" ht="15">
      <c r="E31" s="3"/>
      <c r="Q31" s="5"/>
    </row>
    <row r="32" spans="5:17" s="35" customFormat="1" ht="15">
      <c r="E32" s="3"/>
      <c r="Q32" s="5"/>
    </row>
    <row r="33" spans="5:17" s="35" customFormat="1" ht="15">
      <c r="E33" s="3"/>
      <c r="Q33" s="5"/>
    </row>
    <row r="34" spans="5:17" s="35" customFormat="1" ht="15">
      <c r="E34" s="3"/>
      <c r="Q34" s="5"/>
    </row>
    <row r="35" spans="5:17" s="35" customFormat="1" ht="15">
      <c r="E35" s="3"/>
      <c r="Q35" s="5"/>
    </row>
    <row r="36" spans="5:17" s="35" customFormat="1" ht="15">
      <c r="E36" s="3"/>
      <c r="Q36" s="5"/>
    </row>
    <row r="37" spans="5:17" s="35" customFormat="1" ht="15">
      <c r="E37" s="3"/>
      <c r="Q37" s="5"/>
    </row>
    <row r="38" spans="5:17" s="35" customFormat="1" ht="15">
      <c r="E38" s="3"/>
      <c r="Q38" s="5"/>
    </row>
    <row r="39" spans="5:17" s="35" customFormat="1" ht="15">
      <c r="E39" s="3"/>
      <c r="Q39" s="5"/>
    </row>
    <row r="40" spans="5:17" s="35" customFormat="1" ht="15">
      <c r="E40" s="3"/>
      <c r="Q40" s="5"/>
    </row>
    <row r="41" spans="5:17" s="35" customFormat="1" ht="15">
      <c r="E41" s="3"/>
      <c r="Q41" s="5"/>
    </row>
    <row r="42" spans="5:17" s="35" customFormat="1" ht="15">
      <c r="E42" s="3"/>
      <c r="Q42" s="5"/>
    </row>
    <row r="43" spans="5:17" s="35" customFormat="1" ht="15">
      <c r="E43" s="3"/>
      <c r="Q43" s="5"/>
    </row>
    <row r="44" spans="5:17" s="35" customFormat="1" ht="15">
      <c r="E44" s="3"/>
      <c r="Q44" s="5"/>
    </row>
    <row r="45" spans="5:17" s="35" customFormat="1" ht="15">
      <c r="E45" s="3"/>
      <c r="Q45" s="5"/>
    </row>
    <row r="46" spans="5:17" s="35" customFormat="1" ht="15">
      <c r="E46" s="3"/>
      <c r="Q46" s="5"/>
    </row>
    <row r="47" spans="5:17" s="35" customFormat="1" ht="15">
      <c r="E47" s="3"/>
      <c r="Q47" s="5"/>
    </row>
    <row r="48" spans="5:17" s="35" customFormat="1" ht="15">
      <c r="E48" s="3"/>
      <c r="Q48" s="5"/>
    </row>
    <row r="49" spans="5:17" s="35" customFormat="1" ht="15">
      <c r="E49" s="3"/>
      <c r="Q49" s="5"/>
    </row>
    <row r="50" spans="5:17" s="35" customFormat="1" ht="15">
      <c r="E50" s="3"/>
      <c r="Q50" s="5"/>
    </row>
    <row r="51" spans="5:17" s="35" customFormat="1" ht="15">
      <c r="E51" s="3"/>
      <c r="Q51" s="5"/>
    </row>
    <row r="52" spans="5:17" s="35" customFormat="1" ht="15">
      <c r="E52" s="3"/>
      <c r="Q52" s="5"/>
    </row>
    <row r="53" spans="5:17" s="35" customFormat="1" ht="15">
      <c r="E53" s="3"/>
      <c r="Q53" s="5"/>
    </row>
    <row r="54" spans="5:17" s="35" customFormat="1" ht="15">
      <c r="E54" s="3"/>
      <c r="Q54" s="5"/>
    </row>
    <row r="55" spans="5:17" s="35" customFormat="1" ht="15">
      <c r="E55" s="3"/>
      <c r="Q55" s="5"/>
    </row>
    <row r="56" spans="5:17" s="35" customFormat="1" ht="15">
      <c r="E56" s="3"/>
      <c r="Q56" s="5"/>
    </row>
    <row r="57" spans="5:17" s="35" customFormat="1" ht="15">
      <c r="E57" s="3"/>
      <c r="Q57" s="5"/>
    </row>
    <row r="58" spans="5:17" s="35" customFormat="1" ht="15">
      <c r="E58" s="3"/>
      <c r="Q58" s="5"/>
    </row>
    <row r="59" spans="5:17" s="35" customFormat="1" ht="15">
      <c r="E59" s="3"/>
      <c r="Q59" s="5"/>
    </row>
    <row r="60" spans="5:17" s="35" customFormat="1" ht="15">
      <c r="E60" s="3"/>
      <c r="Q60" s="5"/>
    </row>
    <row r="61" spans="5:17" s="35" customFormat="1" ht="15">
      <c r="E61" s="3"/>
      <c r="Q61" s="5"/>
    </row>
    <row r="62" spans="5:17" s="35" customFormat="1" ht="15">
      <c r="E62" s="3"/>
      <c r="Q62" s="5"/>
    </row>
    <row r="63" spans="5:17" s="35" customFormat="1" ht="15">
      <c r="E63" s="3"/>
      <c r="Q63" s="5"/>
    </row>
    <row r="64" spans="5:17" s="35" customFormat="1" ht="15">
      <c r="E64" s="3"/>
      <c r="Q64" s="5"/>
    </row>
    <row r="65" spans="5:17" s="35" customFormat="1" ht="15">
      <c r="E65" s="3"/>
      <c r="Q65" s="5"/>
    </row>
    <row r="66" spans="5:17" s="35" customFormat="1" ht="15">
      <c r="E66" s="3"/>
      <c r="Q66" s="5"/>
    </row>
    <row r="67" spans="5:17" s="35" customFormat="1" ht="15">
      <c r="E67" s="3"/>
      <c r="Q67" s="5"/>
    </row>
    <row r="68" spans="5:17" s="35" customFormat="1" ht="15">
      <c r="E68" s="3"/>
      <c r="Q68" s="5"/>
    </row>
    <row r="69" spans="5:17" s="35" customFormat="1" ht="15">
      <c r="E69" s="3"/>
      <c r="Q69" s="5"/>
    </row>
    <row r="70" spans="5:17" s="35" customFormat="1" ht="15">
      <c r="E70" s="3"/>
      <c r="Q70" s="5"/>
    </row>
    <row r="71" spans="5:17" s="35" customFormat="1" ht="15">
      <c r="E71" s="3"/>
      <c r="Q71" s="5"/>
    </row>
    <row r="72" spans="5:17" s="35" customFormat="1" ht="15">
      <c r="E72" s="3"/>
      <c r="Q72" s="5"/>
    </row>
    <row r="73" spans="5:17" s="35" customFormat="1" ht="15">
      <c r="E73" s="3"/>
      <c r="Q73" s="5"/>
    </row>
    <row r="74" spans="5:17" s="35" customFormat="1" ht="15">
      <c r="E74" s="3"/>
      <c r="Q74" s="5"/>
    </row>
    <row r="75" spans="5:17" s="35" customFormat="1" ht="15">
      <c r="E75" s="3"/>
      <c r="Q75" s="5"/>
    </row>
    <row r="76" spans="5:17" s="35" customFormat="1" ht="15">
      <c r="E76" s="3"/>
      <c r="Q76" s="5"/>
    </row>
    <row r="77" spans="5:17" s="35" customFormat="1" ht="15">
      <c r="E77" s="3"/>
      <c r="Q77" s="5"/>
    </row>
    <row r="78" spans="5:17" s="35" customFormat="1" ht="15">
      <c r="E78" s="3"/>
      <c r="Q78" s="5"/>
    </row>
    <row r="79" spans="5:17" s="35" customFormat="1" ht="15">
      <c r="E79" s="3"/>
      <c r="Q79" s="5"/>
    </row>
    <row r="80" spans="5:17" s="35" customFormat="1" ht="15">
      <c r="E80" s="3"/>
      <c r="Q80" s="5"/>
    </row>
    <row r="81" spans="5:17" s="35" customFormat="1" ht="15">
      <c r="E81" s="3"/>
      <c r="Q81" s="5"/>
    </row>
    <row r="82" spans="5:17" s="35" customFormat="1" ht="15">
      <c r="E82" s="3"/>
      <c r="Q82" s="5"/>
    </row>
    <row r="83" spans="5:17" s="35" customFormat="1" ht="15">
      <c r="E83" s="3"/>
      <c r="Q83" s="5"/>
    </row>
    <row r="84" spans="5:17" s="35" customFormat="1" ht="15">
      <c r="E84" s="3"/>
      <c r="Q84" s="5"/>
    </row>
    <row r="85" spans="5:17" s="35" customFormat="1" ht="15">
      <c r="E85" s="3"/>
      <c r="Q85" s="5"/>
    </row>
    <row r="86" spans="5:17" s="35" customFormat="1" ht="15">
      <c r="E86" s="3"/>
      <c r="Q86" s="5"/>
    </row>
    <row r="87" spans="5:17" s="35" customFormat="1" ht="15">
      <c r="E87" s="3"/>
      <c r="Q87" s="5"/>
    </row>
    <row r="88" spans="5:17" s="35" customFormat="1" ht="15">
      <c r="E88" s="3"/>
      <c r="Q88" s="5"/>
    </row>
    <row r="89" spans="5:17" s="35" customFormat="1" ht="15">
      <c r="E89" s="3"/>
      <c r="Q89" s="5"/>
    </row>
    <row r="90" spans="5:17" s="35" customFormat="1" ht="15">
      <c r="E90" s="3"/>
      <c r="Q90" s="5"/>
    </row>
    <row r="91" spans="5:17" s="35" customFormat="1" ht="15">
      <c r="E91" s="3"/>
      <c r="Q91" s="5"/>
    </row>
    <row r="92" spans="5:17" s="35" customFormat="1" ht="15">
      <c r="E92" s="3"/>
      <c r="Q92" s="5"/>
    </row>
    <row r="93" spans="5:17" s="35" customFormat="1" ht="15">
      <c r="E93" s="3"/>
      <c r="Q93" s="5"/>
    </row>
    <row r="94" spans="5:17" s="35" customFormat="1" ht="15">
      <c r="E94" s="3"/>
      <c r="Q94" s="5"/>
    </row>
    <row r="95" spans="5:17" s="35" customFormat="1" ht="15">
      <c r="E95" s="3"/>
      <c r="Q95" s="5"/>
    </row>
    <row r="96" spans="5:17" s="35" customFormat="1" ht="15">
      <c r="E96" s="3"/>
      <c r="Q96" s="5"/>
    </row>
    <row r="97" spans="5:17" s="35" customFormat="1" ht="15">
      <c r="E97" s="3"/>
      <c r="Q97" s="5"/>
    </row>
    <row r="98" spans="5:17" s="35" customFormat="1" ht="15">
      <c r="E98" s="3"/>
      <c r="Q98" s="5"/>
    </row>
    <row r="99" spans="5:17" s="35" customFormat="1" ht="15">
      <c r="E99" s="3"/>
      <c r="Q99" s="5"/>
    </row>
    <row r="100" spans="5:17" s="35" customFormat="1" ht="15">
      <c r="E100" s="3"/>
      <c r="Q100" s="5"/>
    </row>
    <row r="101" spans="5:17" s="35" customFormat="1" ht="15">
      <c r="E101" s="3"/>
      <c r="Q101" s="5"/>
    </row>
    <row r="102" spans="5:17" s="35" customFormat="1" ht="15">
      <c r="E102" s="3"/>
      <c r="Q102" s="5"/>
    </row>
    <row r="103" spans="5:17" s="35" customFormat="1" ht="15">
      <c r="E103" s="3"/>
      <c r="Q103" s="5"/>
    </row>
    <row r="104" spans="5:17" s="35" customFormat="1" ht="15">
      <c r="E104" s="3"/>
      <c r="Q104" s="5"/>
    </row>
    <row r="105" spans="5:17" s="35" customFormat="1" ht="15">
      <c r="E105" s="3"/>
      <c r="Q105" s="5"/>
    </row>
    <row r="106" spans="5:17" s="35" customFormat="1" ht="15">
      <c r="E106" s="3"/>
      <c r="Q106" s="5"/>
    </row>
    <row r="107" spans="5:17" s="35" customFormat="1" ht="15">
      <c r="E107" s="3"/>
      <c r="Q107" s="5"/>
    </row>
    <row r="108" spans="5:17" s="35" customFormat="1" ht="15">
      <c r="E108" s="3"/>
      <c r="Q108" s="5"/>
    </row>
    <row r="109" spans="5:17" s="35" customFormat="1" ht="15">
      <c r="E109" s="3"/>
      <c r="Q109" s="5"/>
    </row>
    <row r="110" spans="5:17" s="35" customFormat="1" ht="15">
      <c r="E110" s="3"/>
      <c r="Q110" s="5"/>
    </row>
    <row r="111" spans="5:17" s="35" customFormat="1" ht="15">
      <c r="E111" s="3"/>
      <c r="Q111" s="5"/>
    </row>
    <row r="112" spans="5:17" s="35" customFormat="1" ht="15">
      <c r="E112" s="3"/>
      <c r="Q112" s="5"/>
    </row>
    <row r="113" spans="5:17" s="35" customFormat="1" ht="15">
      <c r="E113" s="3"/>
      <c r="Q113" s="5"/>
    </row>
    <row r="114" spans="5:17" s="35" customFormat="1" ht="15">
      <c r="E114" s="3"/>
      <c r="Q114" s="5"/>
    </row>
    <row r="115" spans="5:17" s="35" customFormat="1" ht="15">
      <c r="E115" s="3"/>
      <c r="Q115" s="5"/>
    </row>
    <row r="116" spans="5:17" s="35" customFormat="1" ht="15">
      <c r="E116" s="3"/>
      <c r="Q116" s="5"/>
    </row>
    <row r="117" spans="5:17" s="35" customFormat="1" ht="15">
      <c r="E117" s="3"/>
      <c r="Q117" s="5"/>
    </row>
    <row r="118" spans="5:17" s="35" customFormat="1" ht="15">
      <c r="E118" s="3"/>
      <c r="Q118" s="5"/>
    </row>
    <row r="119" spans="5:17" s="35" customFormat="1" ht="15">
      <c r="E119" s="3"/>
      <c r="Q119" s="5"/>
    </row>
    <row r="120" spans="5:17" s="35" customFormat="1" ht="15">
      <c r="E120" s="3"/>
      <c r="Q120" s="5"/>
    </row>
    <row r="121" spans="5:17" s="35" customFormat="1" ht="15">
      <c r="E121" s="3"/>
      <c r="Q121" s="5"/>
    </row>
    <row r="122" spans="5:17" s="35" customFormat="1" ht="15">
      <c r="E122" s="3"/>
      <c r="Q122" s="5"/>
    </row>
    <row r="123" spans="5:17" s="35" customFormat="1" ht="15">
      <c r="E123" s="3"/>
      <c r="Q123" s="5"/>
    </row>
    <row r="124" spans="5:17" s="35" customFormat="1" ht="15">
      <c r="E124" s="3"/>
      <c r="Q124" s="5"/>
    </row>
    <row r="125" spans="5:17" s="35" customFormat="1" ht="15">
      <c r="E125" s="3"/>
      <c r="Q125" s="5"/>
    </row>
    <row r="126" spans="5:17" s="35" customFormat="1" ht="15">
      <c r="E126" s="3"/>
      <c r="Q126" s="5"/>
    </row>
    <row r="127" spans="5:17" s="35" customFormat="1" ht="15">
      <c r="E127" s="3"/>
      <c r="Q127" s="5"/>
    </row>
    <row r="128" spans="5:17" s="35" customFormat="1" ht="15">
      <c r="E128" s="3"/>
      <c r="Q128" s="5"/>
    </row>
    <row r="129" spans="5:17" s="35" customFormat="1" ht="15">
      <c r="E129" s="3"/>
      <c r="Q129" s="5"/>
    </row>
    <row r="130" spans="5:17" s="35" customFormat="1" ht="15">
      <c r="E130" s="3"/>
      <c r="Q130" s="5"/>
    </row>
    <row r="131" spans="5:17" s="35" customFormat="1" ht="15">
      <c r="E131" s="3"/>
      <c r="Q131" s="5"/>
    </row>
    <row r="132" spans="5:17" s="35" customFormat="1" ht="15">
      <c r="E132" s="3"/>
      <c r="Q132" s="5"/>
    </row>
    <row r="133" spans="5:17" s="35" customFormat="1" ht="15">
      <c r="E133" s="3"/>
      <c r="Q133" s="5"/>
    </row>
    <row r="134" spans="5:17" s="35" customFormat="1" ht="15">
      <c r="E134" s="3"/>
      <c r="Q134" s="5"/>
    </row>
    <row r="135" spans="5:17" s="35" customFormat="1" ht="15">
      <c r="E135" s="3"/>
      <c r="Q135" s="5"/>
    </row>
    <row r="136" spans="5:17" s="35" customFormat="1" ht="15">
      <c r="E136" s="3"/>
      <c r="Q136" s="5"/>
    </row>
    <row r="137" spans="5:17" s="35" customFormat="1" ht="15">
      <c r="E137" s="3"/>
      <c r="Q137" s="5"/>
    </row>
    <row r="138" spans="5:17" s="35" customFormat="1" ht="15">
      <c r="E138" s="3"/>
      <c r="Q138" s="5"/>
    </row>
    <row r="139" spans="5:17" s="35" customFormat="1" ht="15">
      <c r="E139" s="3"/>
      <c r="Q139" s="5"/>
    </row>
    <row r="140" spans="5:17" s="35" customFormat="1" ht="15">
      <c r="E140" s="3"/>
      <c r="Q140" s="5"/>
    </row>
    <row r="141" spans="5:17" s="35" customFormat="1" ht="15">
      <c r="E141" s="3"/>
      <c r="Q141" s="5"/>
    </row>
    <row r="142" spans="5:17" s="35" customFormat="1" ht="15">
      <c r="E142" s="3"/>
      <c r="Q142" s="5"/>
    </row>
    <row r="143" spans="5:17" s="35" customFormat="1" ht="15">
      <c r="E143" s="3"/>
      <c r="Q143" s="5"/>
    </row>
    <row r="144" spans="5:17" s="35" customFormat="1" ht="15">
      <c r="E144" s="3"/>
      <c r="Q144" s="5"/>
    </row>
    <row r="145" spans="5:17" s="35" customFormat="1" ht="15">
      <c r="E145" s="3"/>
      <c r="Q145" s="5"/>
    </row>
    <row r="146" spans="5:17" s="35" customFormat="1" ht="15">
      <c r="E146" s="3"/>
      <c r="Q146" s="5"/>
    </row>
    <row r="147" spans="5:17" s="35" customFormat="1" ht="15">
      <c r="E147" s="3"/>
      <c r="Q147" s="5"/>
    </row>
    <row r="148" spans="5:17" s="35" customFormat="1" ht="15">
      <c r="E148" s="3"/>
      <c r="Q148" s="5"/>
    </row>
    <row r="149" spans="5:17" s="35" customFormat="1" ht="15">
      <c r="E149" s="3"/>
      <c r="Q149" s="5"/>
    </row>
    <row r="150" spans="5:17" s="35" customFormat="1" ht="15">
      <c r="E150" s="3"/>
      <c r="Q150" s="5"/>
    </row>
    <row r="151" spans="5:17" s="35" customFormat="1" ht="15">
      <c r="E151" s="3"/>
      <c r="Q151" s="5"/>
    </row>
    <row r="152" spans="5:17" s="35" customFormat="1" ht="15">
      <c r="E152" s="3"/>
      <c r="Q152" s="5"/>
    </row>
    <row r="153" spans="5:17" s="35" customFormat="1" ht="15">
      <c r="E153" s="3"/>
      <c r="Q153" s="5"/>
    </row>
    <row r="154" spans="5:17" s="35" customFormat="1" ht="15">
      <c r="E154" s="3"/>
      <c r="Q154" s="5"/>
    </row>
    <row r="155" spans="5:17" s="35" customFormat="1" ht="15">
      <c r="E155" s="3"/>
      <c r="Q155" s="5"/>
    </row>
    <row r="156" spans="5:17" s="35" customFormat="1" ht="15">
      <c r="E156" s="3"/>
      <c r="Q156" s="5"/>
    </row>
    <row r="157" spans="5:17" s="35" customFormat="1" ht="15">
      <c r="E157" s="3"/>
      <c r="Q157" s="5"/>
    </row>
    <row r="158" spans="5:17" s="35" customFormat="1" ht="15">
      <c r="E158" s="3"/>
      <c r="Q158" s="5"/>
    </row>
    <row r="159" spans="5:17" s="35" customFormat="1" ht="15">
      <c r="E159" s="3"/>
      <c r="Q159" s="5"/>
    </row>
    <row r="160" spans="5:17" s="35" customFormat="1" ht="15">
      <c r="E160" s="3"/>
      <c r="Q160" s="5"/>
    </row>
    <row r="161" spans="5:17" s="35" customFormat="1" ht="15">
      <c r="E161" s="3"/>
      <c r="Q161" s="5"/>
    </row>
    <row r="162" spans="5:17" s="35" customFormat="1" ht="15">
      <c r="E162" s="3"/>
      <c r="Q162" s="5"/>
    </row>
    <row r="163" spans="5:17" s="35" customFormat="1" ht="15">
      <c r="E163" s="3"/>
      <c r="Q163" s="5"/>
    </row>
    <row r="164" spans="5:17" s="35" customFormat="1" ht="15">
      <c r="E164" s="3"/>
      <c r="Q164" s="5"/>
    </row>
    <row r="165" spans="5:17" s="35" customFormat="1" ht="15">
      <c r="E165" s="3"/>
      <c r="Q165" s="5"/>
    </row>
    <row r="166" spans="5:17" s="35" customFormat="1" ht="15">
      <c r="E166" s="3"/>
      <c r="Q166" s="5"/>
    </row>
    <row r="167" spans="5:17" s="35" customFormat="1" ht="15">
      <c r="E167" s="3"/>
      <c r="Q167" s="5"/>
    </row>
    <row r="168" spans="5:17" s="35" customFormat="1" ht="15">
      <c r="E168" s="3"/>
      <c r="Q168" s="5"/>
    </row>
    <row r="169" spans="5:17" s="35" customFormat="1" ht="15">
      <c r="E169" s="3"/>
      <c r="Q169" s="5"/>
    </row>
    <row r="170" spans="5:17" s="35" customFormat="1" ht="15">
      <c r="E170" s="3"/>
      <c r="Q170" s="5"/>
    </row>
    <row r="171" spans="5:17" s="35" customFormat="1" ht="15">
      <c r="E171" s="3"/>
      <c r="Q171" s="5"/>
    </row>
    <row r="172" spans="5:17" s="35" customFormat="1" ht="15">
      <c r="E172" s="3"/>
      <c r="Q172" s="5"/>
    </row>
    <row r="173" spans="5:17" s="35" customFormat="1" ht="15">
      <c r="E173" s="3"/>
      <c r="Q173" s="5"/>
    </row>
    <row r="174" spans="5:17" s="35" customFormat="1" ht="15">
      <c r="E174" s="3"/>
      <c r="Q174" s="5"/>
    </row>
    <row r="175" spans="5:17" s="35" customFormat="1" ht="15">
      <c r="E175" s="3"/>
      <c r="Q175" s="5"/>
    </row>
    <row r="176" spans="5:17" s="35" customFormat="1" ht="15">
      <c r="E176" s="3"/>
      <c r="Q176" s="5"/>
    </row>
    <row r="177" spans="5:17" s="35" customFormat="1" ht="15">
      <c r="E177" s="3"/>
      <c r="Q177" s="5"/>
    </row>
    <row r="178" spans="5:17" s="35" customFormat="1" ht="15">
      <c r="E178" s="3"/>
      <c r="Q178" s="5"/>
    </row>
    <row r="179" spans="5:17" s="35" customFormat="1" ht="15">
      <c r="E179" s="3"/>
      <c r="Q179" s="5"/>
    </row>
    <row r="180" spans="5:17" s="35" customFormat="1" ht="15">
      <c r="E180" s="3"/>
      <c r="Q180" s="5"/>
    </row>
    <row r="181" spans="5:17" s="35" customFormat="1" ht="15">
      <c r="E181" s="3"/>
      <c r="Q181" s="5"/>
    </row>
    <row r="182" spans="5:17" s="35" customFormat="1" ht="15">
      <c r="E182" s="3"/>
      <c r="Q182" s="5"/>
    </row>
    <row r="183" spans="5:17" s="35" customFormat="1" ht="15">
      <c r="E183" s="3"/>
      <c r="Q183" s="5"/>
    </row>
    <row r="184" spans="5:17" s="35" customFormat="1" ht="15">
      <c r="E184" s="3"/>
      <c r="Q184" s="5"/>
    </row>
    <row r="185" spans="5:17" s="35" customFormat="1" ht="15">
      <c r="E185" s="3"/>
      <c r="Q185" s="5"/>
    </row>
    <row r="186" spans="5:17" s="35" customFormat="1" ht="15">
      <c r="E186" s="3"/>
      <c r="Q186" s="5"/>
    </row>
    <row r="187" spans="5:17" s="35" customFormat="1" ht="15">
      <c r="E187" s="3"/>
      <c r="Q187" s="5"/>
    </row>
    <row r="188" spans="5:17" s="35" customFormat="1" ht="15">
      <c r="E188" s="3"/>
      <c r="Q188" s="5"/>
    </row>
    <row r="189" spans="5:17" s="35" customFormat="1" ht="15">
      <c r="E189" s="3"/>
      <c r="Q189" s="5"/>
    </row>
    <row r="190" spans="5:17" s="35" customFormat="1" ht="15">
      <c r="E190" s="3"/>
      <c r="Q190" s="5"/>
    </row>
    <row r="191" spans="5:17" s="35" customFormat="1" ht="15">
      <c r="E191" s="3"/>
      <c r="Q191" s="5"/>
    </row>
    <row r="192" spans="5:17" s="35" customFormat="1" ht="15">
      <c r="E192" s="3"/>
      <c r="Q192" s="5"/>
    </row>
    <row r="193" spans="5:17" s="35" customFormat="1" ht="15">
      <c r="E193" s="3"/>
      <c r="Q193" s="5"/>
    </row>
    <row r="194" spans="5:17" s="35" customFormat="1" ht="15">
      <c r="E194" s="3"/>
      <c r="Q194" s="5"/>
    </row>
    <row r="195" spans="5:17" s="35" customFormat="1" ht="15">
      <c r="E195" s="3"/>
      <c r="Q195" s="5"/>
    </row>
    <row r="196" spans="5:17" s="35" customFormat="1" ht="15">
      <c r="E196" s="3"/>
      <c r="Q196" s="5"/>
    </row>
    <row r="197" spans="5:17" s="35" customFormat="1" ht="15">
      <c r="E197" s="3"/>
      <c r="Q197" s="5"/>
    </row>
    <row r="198" spans="5:17" s="35" customFormat="1" ht="15">
      <c r="E198" s="3"/>
      <c r="Q198" s="5"/>
    </row>
    <row r="199" spans="5:17" s="35" customFormat="1" ht="15">
      <c r="E199" s="3"/>
      <c r="Q199" s="5"/>
    </row>
    <row r="200" spans="5:17" s="35" customFormat="1" ht="15">
      <c r="E200" s="3"/>
      <c r="Q200" s="5"/>
    </row>
    <row r="201" spans="5:17" s="35" customFormat="1" ht="15">
      <c r="E201" s="3"/>
      <c r="Q201" s="5"/>
    </row>
    <row r="202" spans="5:17" s="35" customFormat="1" ht="15">
      <c r="E202" s="3"/>
      <c r="Q202" s="5"/>
    </row>
    <row r="203" spans="5:17" s="35" customFormat="1" ht="15">
      <c r="E203" s="3"/>
      <c r="Q203" s="5"/>
    </row>
    <row r="204" spans="5:17" s="35" customFormat="1" ht="15">
      <c r="E204" s="3"/>
      <c r="Q204" s="5"/>
    </row>
    <row r="205" spans="5:17" s="35" customFormat="1" ht="15">
      <c r="E205" s="3"/>
      <c r="Q205" s="5"/>
    </row>
    <row r="206" spans="5:17" s="35" customFormat="1" ht="15">
      <c r="E206" s="3"/>
      <c r="Q206" s="5"/>
    </row>
    <row r="207" spans="5:17" s="35" customFormat="1" ht="15">
      <c r="E207" s="3"/>
      <c r="Q207" s="5"/>
    </row>
    <row r="208" spans="5:17" s="35" customFormat="1" ht="15">
      <c r="E208" s="3"/>
      <c r="Q208" s="5"/>
    </row>
    <row r="209" spans="5:17" s="35" customFormat="1" ht="15">
      <c r="E209" s="3"/>
      <c r="Q209" s="5"/>
    </row>
    <row r="210" spans="5:17" s="35" customFormat="1" ht="15">
      <c r="E210" s="3"/>
      <c r="Q210" s="5"/>
    </row>
    <row r="211" spans="5:17" s="35" customFormat="1" ht="15">
      <c r="E211" s="3"/>
      <c r="Q211" s="5"/>
    </row>
    <row r="212" spans="5:17" s="35" customFormat="1" ht="15">
      <c r="E212" s="3"/>
      <c r="Q212" s="5"/>
    </row>
    <row r="213" spans="5:17" s="35" customFormat="1" ht="15">
      <c r="E213" s="3"/>
      <c r="Q213" s="5"/>
    </row>
    <row r="214" spans="5:17" s="35" customFormat="1" ht="15">
      <c r="E214" s="3"/>
      <c r="Q214" s="5"/>
    </row>
    <row r="215" spans="5:17" s="35" customFormat="1" ht="15">
      <c r="E215" s="3"/>
      <c r="Q215" s="5"/>
    </row>
    <row r="216" spans="5:17" s="35" customFormat="1" ht="15">
      <c r="E216" s="3"/>
      <c r="Q216" s="5"/>
    </row>
    <row r="217" spans="5:17" s="35" customFormat="1" ht="15">
      <c r="E217" s="3"/>
      <c r="Q217" s="5"/>
    </row>
    <row r="218" spans="5:17" s="35" customFormat="1" ht="15">
      <c r="E218" s="3"/>
      <c r="Q218" s="5"/>
    </row>
    <row r="219" spans="5:17" s="35" customFormat="1" ht="15">
      <c r="E219" s="3"/>
      <c r="Q219" s="5"/>
    </row>
    <row r="220" spans="5:17" s="35" customFormat="1" ht="15">
      <c r="E220" s="3"/>
      <c r="Q220" s="5"/>
    </row>
    <row r="221" spans="5:17" s="35" customFormat="1" ht="15">
      <c r="E221" s="3"/>
      <c r="Q221" s="5"/>
    </row>
    <row r="222" spans="5:17" s="35" customFormat="1" ht="15">
      <c r="E222" s="3"/>
      <c r="Q222" s="5"/>
    </row>
    <row r="223" spans="5:17" s="35" customFormat="1" ht="15">
      <c r="E223" s="3"/>
      <c r="Q223" s="5"/>
    </row>
    <row r="224" spans="5:17" s="35" customFormat="1" ht="15">
      <c r="E224" s="3"/>
      <c r="Q224" s="5"/>
    </row>
    <row r="225" spans="5:17" s="35" customFormat="1" ht="15">
      <c r="E225" s="3"/>
      <c r="Q225" s="5"/>
    </row>
    <row r="226" spans="5:17" s="35" customFormat="1" ht="15">
      <c r="E226" s="3"/>
      <c r="Q226" s="5"/>
    </row>
    <row r="227" spans="5:17" s="35" customFormat="1" ht="15">
      <c r="E227" s="3"/>
      <c r="Q227" s="5"/>
    </row>
    <row r="228" spans="5:17" s="35" customFormat="1" ht="15">
      <c r="E228" s="3"/>
      <c r="Q228" s="5"/>
    </row>
    <row r="229" spans="5:17" s="35" customFormat="1" ht="15">
      <c r="E229" s="3"/>
      <c r="Q229" s="5"/>
    </row>
    <row r="230" spans="5:17" s="35" customFormat="1" ht="15">
      <c r="E230" s="3"/>
      <c r="Q230" s="5"/>
    </row>
    <row r="231" spans="5:17" s="35" customFormat="1" ht="15">
      <c r="E231" s="3"/>
      <c r="Q231" s="5"/>
    </row>
    <row r="232" spans="5:17" s="35" customFormat="1" ht="15">
      <c r="E232" s="3"/>
      <c r="Q232" s="5"/>
    </row>
    <row r="233" spans="5:17" s="35" customFormat="1" ht="15">
      <c r="E233" s="3"/>
      <c r="Q233" s="5"/>
    </row>
    <row r="234" spans="5:17" s="35" customFormat="1" ht="15">
      <c r="E234" s="3"/>
      <c r="Q234" s="5"/>
    </row>
    <row r="235" spans="5:17" s="35" customFormat="1" ht="15">
      <c r="E235" s="3"/>
      <c r="Q235" s="5"/>
    </row>
    <row r="236" spans="5:17" s="35" customFormat="1" ht="15">
      <c r="E236" s="3"/>
      <c r="Q236" s="5"/>
    </row>
    <row r="237" spans="5:17" s="35" customFormat="1" ht="15">
      <c r="E237" s="3"/>
      <c r="Q237" s="5"/>
    </row>
    <row r="238" spans="5:17" s="35" customFormat="1" ht="15">
      <c r="E238" s="3"/>
      <c r="Q238" s="5"/>
    </row>
    <row r="239" spans="5:17" s="35" customFormat="1" ht="15">
      <c r="E239" s="3"/>
      <c r="Q239" s="5"/>
    </row>
    <row r="240" spans="5:17" s="35" customFormat="1" ht="15">
      <c r="E240" s="3"/>
      <c r="Q240" s="5"/>
    </row>
    <row r="241" spans="5:17" s="35" customFormat="1" ht="15">
      <c r="E241" s="3"/>
      <c r="Q241" s="5"/>
    </row>
    <row r="242" spans="5:17" s="35" customFormat="1" ht="15">
      <c r="E242" s="3"/>
      <c r="Q242" s="5"/>
    </row>
    <row r="243" spans="5:17" s="35" customFormat="1" ht="15">
      <c r="E243" s="3"/>
      <c r="Q243" s="5"/>
    </row>
    <row r="244" spans="5:17" s="35" customFormat="1" ht="15">
      <c r="E244" s="3"/>
      <c r="Q244" s="5"/>
    </row>
    <row r="245" spans="5:17" s="35" customFormat="1" ht="15">
      <c r="E245" s="3"/>
      <c r="Q245" s="5"/>
    </row>
    <row r="246" spans="5:17" s="35" customFormat="1" ht="15">
      <c r="E246" s="3"/>
      <c r="Q246" s="5"/>
    </row>
    <row r="247" spans="5:17" s="35" customFormat="1" ht="15">
      <c r="E247" s="3"/>
      <c r="Q247" s="5"/>
    </row>
    <row r="248" spans="5:17" s="35" customFormat="1" ht="15">
      <c r="E248" s="3"/>
      <c r="Q248" s="5"/>
    </row>
    <row r="249" spans="5:17" s="35" customFormat="1" ht="15">
      <c r="E249" s="3"/>
      <c r="Q249" s="5"/>
    </row>
    <row r="250" spans="5:17" s="35" customFormat="1" ht="15">
      <c r="E250" s="3"/>
      <c r="Q250" s="5"/>
    </row>
    <row r="251" spans="5:17" s="35" customFormat="1" ht="15">
      <c r="E251" s="3"/>
      <c r="Q251" s="5"/>
    </row>
    <row r="252" spans="5:17" s="35" customFormat="1" ht="15">
      <c r="E252" s="3"/>
      <c r="Q252" s="5"/>
    </row>
    <row r="253" spans="5:17" s="35" customFormat="1" ht="15">
      <c r="E253" s="3"/>
      <c r="Q253" s="5"/>
    </row>
    <row r="254" spans="5:17" s="35" customFormat="1" ht="15">
      <c r="E254" s="3"/>
      <c r="Q254" s="5"/>
    </row>
    <row r="255" spans="5:17" s="35" customFormat="1" ht="15">
      <c r="E255" s="3"/>
      <c r="Q255" s="5"/>
    </row>
    <row r="256" spans="5:17" s="35" customFormat="1" ht="15">
      <c r="E256" s="3"/>
      <c r="Q256" s="5"/>
    </row>
    <row r="257" spans="5:17" s="35" customFormat="1" ht="15">
      <c r="E257" s="3"/>
      <c r="Q257" s="5"/>
    </row>
    <row r="258" spans="5:17" s="35" customFormat="1" ht="15">
      <c r="E258" s="3"/>
      <c r="Q258" s="5"/>
    </row>
    <row r="259" spans="5:17" s="35" customFormat="1" ht="15">
      <c r="E259" s="3"/>
      <c r="Q259" s="5"/>
    </row>
    <row r="260" spans="5:17" s="35" customFormat="1" ht="15">
      <c r="E260" s="3"/>
      <c r="Q260" s="5"/>
    </row>
    <row r="261" spans="5:17" s="35" customFormat="1" ht="15">
      <c r="E261" s="3"/>
      <c r="Q261" s="5"/>
    </row>
    <row r="262" spans="5:17" s="35" customFormat="1" ht="15">
      <c r="E262" s="3"/>
      <c r="Q262" s="5"/>
    </row>
    <row r="263" spans="5:17" s="35" customFormat="1" ht="15">
      <c r="E263" s="3"/>
      <c r="Q263" s="5"/>
    </row>
    <row r="264" spans="5:17" s="35" customFormat="1" ht="15">
      <c r="E264" s="3"/>
      <c r="Q264" s="5"/>
    </row>
    <row r="265" spans="5:17" s="35" customFormat="1" ht="15">
      <c r="E265" s="3"/>
      <c r="Q265" s="5"/>
    </row>
    <row r="266" spans="5:17" s="35" customFormat="1" ht="15">
      <c r="E266" s="3"/>
      <c r="Q266" s="5"/>
    </row>
    <row r="267" spans="5:17" s="35" customFormat="1" ht="15">
      <c r="E267" s="3"/>
      <c r="Q267" s="5"/>
    </row>
    <row r="268" spans="5:17" s="35" customFormat="1" ht="15">
      <c r="E268" s="3"/>
      <c r="Q268" s="5"/>
    </row>
    <row r="269" spans="5:17" s="35" customFormat="1" ht="15">
      <c r="E269" s="3"/>
      <c r="Q269" s="5"/>
    </row>
    <row r="270" spans="5:17" s="35" customFormat="1" ht="15">
      <c r="E270" s="3"/>
      <c r="Q270" s="5"/>
    </row>
    <row r="271" spans="5:17" s="35" customFormat="1" ht="15">
      <c r="E271" s="3"/>
      <c r="Q271" s="5"/>
    </row>
    <row r="272" spans="5:17" s="35" customFormat="1" ht="15">
      <c r="E272" s="3"/>
      <c r="Q272" s="5"/>
    </row>
    <row r="273" spans="5:17" s="35" customFormat="1" ht="15">
      <c r="E273" s="3"/>
      <c r="Q273" s="5"/>
    </row>
    <row r="274" spans="5:17" s="35" customFormat="1" ht="15">
      <c r="E274" s="3"/>
      <c r="Q274" s="5"/>
    </row>
    <row r="275" spans="5:17" s="35" customFormat="1" ht="15">
      <c r="E275" s="3"/>
      <c r="Q275" s="5"/>
    </row>
    <row r="276" spans="5:17" s="35" customFormat="1" ht="15">
      <c r="E276" s="3"/>
      <c r="Q276" s="5"/>
    </row>
    <row r="277" spans="5:17" s="35" customFormat="1" ht="15">
      <c r="E277" s="3"/>
      <c r="Q277" s="5"/>
    </row>
    <row r="278" spans="5:17" s="35" customFormat="1" ht="15">
      <c r="E278" s="3"/>
      <c r="Q278" s="5"/>
    </row>
    <row r="279" spans="5:17" s="35" customFormat="1" ht="15">
      <c r="E279" s="3"/>
      <c r="Q279" s="5"/>
    </row>
    <row r="280" spans="5:17" s="35" customFormat="1" ht="15">
      <c r="E280" s="3"/>
      <c r="Q280" s="5"/>
    </row>
    <row r="281" spans="5:17" s="35" customFormat="1" ht="15">
      <c r="E281" s="3"/>
      <c r="Q281" s="5"/>
    </row>
    <row r="282" spans="5:17" s="35" customFormat="1" ht="15">
      <c r="E282" s="3"/>
      <c r="Q282" s="5"/>
    </row>
    <row r="283" spans="5:17" s="35" customFormat="1" ht="15">
      <c r="E283" s="3"/>
      <c r="Q283" s="5"/>
    </row>
    <row r="284" spans="5:17" s="35" customFormat="1" ht="15">
      <c r="E284" s="3"/>
      <c r="Q284" s="5"/>
    </row>
    <row r="285" spans="5:17" s="35" customFormat="1" ht="15">
      <c r="E285" s="3"/>
      <c r="Q285" s="5"/>
    </row>
    <row r="286" spans="5:17" s="35" customFormat="1" ht="15">
      <c r="E286" s="3"/>
      <c r="Q286" s="5"/>
    </row>
    <row r="287" spans="5:17" s="35" customFormat="1" ht="15">
      <c r="E287" s="3"/>
      <c r="Q287" s="5"/>
    </row>
    <row r="288" spans="5:17" s="35" customFormat="1" ht="15">
      <c r="E288" s="3"/>
      <c r="Q288" s="5"/>
    </row>
    <row r="289" spans="5:17" s="35" customFormat="1" ht="15">
      <c r="E289" s="3"/>
      <c r="Q289" s="5"/>
    </row>
    <row r="290" spans="5:17" s="35" customFormat="1" ht="15">
      <c r="E290" s="3"/>
      <c r="Q290" s="5"/>
    </row>
    <row r="291" spans="5:17" s="35" customFormat="1" ht="15">
      <c r="E291" s="3"/>
      <c r="Q291" s="5"/>
    </row>
    <row r="292" spans="5:17" s="35" customFormat="1" ht="15">
      <c r="E292" s="3"/>
      <c r="Q292" s="5"/>
    </row>
    <row r="293" spans="5:17" s="35" customFormat="1" ht="15">
      <c r="E293" s="3"/>
      <c r="Q293" s="5"/>
    </row>
    <row r="294" spans="5:17" s="35" customFormat="1" ht="15">
      <c r="E294" s="3"/>
      <c r="Q294" s="5"/>
    </row>
    <row r="295" spans="5:17" s="35" customFormat="1" ht="15">
      <c r="E295" s="3"/>
      <c r="Q295" s="5"/>
    </row>
    <row r="296" spans="5:17" s="35" customFormat="1" ht="15">
      <c r="E296" s="3"/>
      <c r="Q296" s="5"/>
    </row>
    <row r="297" spans="5:17" s="35" customFormat="1" ht="15">
      <c r="E297" s="3"/>
      <c r="Q297" s="5"/>
    </row>
    <row r="298" spans="5:17" s="35" customFormat="1" ht="15">
      <c r="E298" s="3"/>
      <c r="Q298" s="5"/>
    </row>
    <row r="299" spans="5:17" s="35" customFormat="1" ht="15">
      <c r="E299" s="3"/>
      <c r="Q299" s="5"/>
    </row>
    <row r="300" spans="5:17" s="35" customFormat="1" ht="15">
      <c r="E300" s="3"/>
      <c r="Q300" s="5"/>
    </row>
    <row r="301" spans="5:17" s="35" customFormat="1" ht="15">
      <c r="E301" s="3"/>
      <c r="Q301" s="5"/>
    </row>
    <row r="302" spans="5:17" s="35" customFormat="1" ht="15">
      <c r="E302" s="3"/>
      <c r="Q302" s="5"/>
    </row>
    <row r="303" spans="5:17" s="35" customFormat="1" ht="15">
      <c r="E303" s="3"/>
      <c r="Q303" s="5"/>
    </row>
    <row r="304" spans="5:17" s="35" customFormat="1" ht="15">
      <c r="E304" s="3"/>
      <c r="Q304" s="5"/>
    </row>
    <row r="305" spans="5:17" s="35" customFormat="1" ht="15">
      <c r="E305" s="3"/>
      <c r="Q305" s="5"/>
    </row>
    <row r="306" spans="5:17" s="35" customFormat="1" ht="15">
      <c r="E306" s="3"/>
      <c r="Q306" s="5"/>
    </row>
    <row r="307" spans="5:17" s="35" customFormat="1" ht="15">
      <c r="E307" s="3"/>
      <c r="Q307" s="5"/>
    </row>
    <row r="308" spans="5:17" s="35" customFormat="1" ht="15">
      <c r="E308" s="3"/>
      <c r="Q308" s="5"/>
    </row>
    <row r="309" spans="5:17" s="35" customFormat="1" ht="15">
      <c r="E309" s="3"/>
      <c r="Q309" s="5"/>
    </row>
    <row r="310" spans="5:17" s="35" customFormat="1" ht="15">
      <c r="E310" s="3"/>
      <c r="Q310" s="5"/>
    </row>
    <row r="311" spans="5:17" s="35" customFormat="1" ht="15">
      <c r="E311" s="3"/>
      <c r="Q311" s="5"/>
    </row>
    <row r="312" spans="5:17" s="35" customFormat="1" ht="15">
      <c r="E312" s="3"/>
      <c r="Q312" s="5"/>
    </row>
    <row r="313" spans="5:17" s="35" customFormat="1" ht="15">
      <c r="E313" s="3"/>
      <c r="Q313" s="5"/>
    </row>
    <row r="314" spans="5:17" s="35" customFormat="1" ht="15">
      <c r="E314" s="3"/>
      <c r="Q314" s="5"/>
    </row>
    <row r="315" spans="5:17" s="35" customFormat="1" ht="15">
      <c r="E315" s="3"/>
      <c r="Q315" s="5"/>
    </row>
  </sheetData>
  <sheetProtection/>
  <mergeCells count="3">
    <mergeCell ref="G2:I2"/>
    <mergeCell ref="H6:I6"/>
    <mergeCell ref="B16:N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4"/>
  <sheetViews>
    <sheetView showGridLines="0" zoomScale="77" zoomScaleNormal="77" zoomScalePageLayoutView="80" workbookViewId="0" topLeftCell="A1">
      <selection activeCell="H24" sqref="H24"/>
    </sheetView>
  </sheetViews>
  <sheetFormatPr defaultColWidth="9.00390625" defaultRowHeight="12.75"/>
  <cols>
    <col min="1" max="1" width="5.375" style="1" customWidth="1"/>
    <col min="2" max="2" width="25.375" style="1" customWidth="1"/>
    <col min="3" max="3" width="32.25390625" style="1" customWidth="1"/>
    <col min="4" max="4" width="21.125" style="1" customWidth="1"/>
    <col min="5" max="5" width="11.875" style="3" customWidth="1"/>
    <col min="6" max="6" width="10.25390625" style="1" customWidth="1"/>
    <col min="7" max="7" width="39.75390625" style="1" customWidth="1"/>
    <col min="8" max="8" width="36.125" style="1" customWidth="1"/>
    <col min="9" max="9" width="35.875" style="1" customWidth="1"/>
    <col min="10" max="10" width="36.125" style="1" hidden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DFP.271.44.2022.ADB</v>
      </c>
      <c r="N1" s="4" t="s">
        <v>56</v>
      </c>
      <c r="S1" s="2"/>
      <c r="T1" s="2"/>
    </row>
    <row r="2" spans="7:9" ht="15">
      <c r="G2" s="106"/>
      <c r="H2" s="106"/>
      <c r="I2" s="106"/>
    </row>
    <row r="3" ht="15">
      <c r="N3" s="4" t="s">
        <v>59</v>
      </c>
    </row>
    <row r="4" spans="2:17" ht="15">
      <c r="B4" s="6" t="s">
        <v>14</v>
      </c>
      <c r="C4" s="7">
        <v>10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22" customFormat="1" ht="15">
      <c r="B5" s="20"/>
      <c r="C5" s="8"/>
      <c r="D5" s="8"/>
      <c r="E5" s="9"/>
      <c r="F5" s="21"/>
      <c r="G5" s="11"/>
      <c r="H5" s="21"/>
      <c r="I5" s="8"/>
      <c r="J5" s="21"/>
      <c r="K5" s="21"/>
      <c r="L5" s="21"/>
      <c r="M5" s="21"/>
      <c r="N5" s="21"/>
    </row>
    <row r="6" spans="1:9" s="35" customFormat="1" ht="15">
      <c r="A6" s="33"/>
      <c r="B6" s="33"/>
      <c r="C6" s="12"/>
      <c r="D6" s="12"/>
      <c r="E6" s="13"/>
      <c r="F6" s="34"/>
      <c r="G6" s="32" t="s">
        <v>86</v>
      </c>
      <c r="H6" s="107">
        <f>SUM(N11:N11)</f>
        <v>0</v>
      </c>
      <c r="I6" s="108"/>
    </row>
    <row r="7" spans="1:12" s="35" customFormat="1" ht="15">
      <c r="A7" s="33"/>
      <c r="C7" s="34"/>
      <c r="D7" s="34"/>
      <c r="E7" s="13"/>
      <c r="F7" s="34"/>
      <c r="G7" s="34"/>
      <c r="H7" s="34"/>
      <c r="I7" s="34"/>
      <c r="J7" s="34"/>
      <c r="K7" s="34"/>
      <c r="L7" s="34"/>
    </row>
    <row r="8" spans="1:12" s="35" customFormat="1" ht="15">
      <c r="A8" s="33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35" customFormat="1" ht="15">
      <c r="B9" s="33"/>
      <c r="E9" s="17"/>
    </row>
    <row r="10" spans="1:14" s="33" customFormat="1" ht="57">
      <c r="A10" s="28" t="s">
        <v>41</v>
      </c>
      <c r="B10" s="28" t="s">
        <v>15</v>
      </c>
      <c r="C10" s="28" t="s">
        <v>16</v>
      </c>
      <c r="D10" s="28" t="s">
        <v>92</v>
      </c>
      <c r="E10" s="29" t="s">
        <v>58</v>
      </c>
      <c r="F10" s="30"/>
      <c r="G10" s="28" t="str">
        <f>"Nazwa handlowa /
"&amp;C10&amp;" / 
"&amp;D10</f>
        <v>Nazwa handlowa /
Dawka / 
Postać / Opakowanie</v>
      </c>
      <c r="H10" s="28" t="s">
        <v>57</v>
      </c>
      <c r="I10" s="28" t="str">
        <f>B10</f>
        <v>Skład</v>
      </c>
      <c r="J10" s="47"/>
      <c r="K10" s="28" t="s">
        <v>35</v>
      </c>
      <c r="L10" s="28" t="s">
        <v>36</v>
      </c>
      <c r="M10" s="31" t="s">
        <v>87</v>
      </c>
      <c r="N10" s="28" t="s">
        <v>17</v>
      </c>
    </row>
    <row r="11" spans="1:17" s="35" customFormat="1" ht="45">
      <c r="A11" s="36" t="s">
        <v>2</v>
      </c>
      <c r="B11" s="37" t="s">
        <v>138</v>
      </c>
      <c r="C11" s="37" t="s">
        <v>139</v>
      </c>
      <c r="D11" s="37" t="s">
        <v>140</v>
      </c>
      <c r="E11" s="38">
        <v>26</v>
      </c>
      <c r="F11" s="30" t="s">
        <v>65</v>
      </c>
      <c r="G11" s="18" t="s">
        <v>62</v>
      </c>
      <c r="H11" s="18"/>
      <c r="I11" s="18"/>
      <c r="J11" s="19"/>
      <c r="K11" s="18"/>
      <c r="L11" s="18"/>
      <c r="M11" s="18"/>
      <c r="N11" s="26">
        <f>ROUND(L11*ROUND(M11,2),2)</f>
        <v>0</v>
      </c>
      <c r="Q11" s="5"/>
    </row>
    <row r="12" spans="5:17" s="35" customFormat="1" ht="15">
      <c r="E12" s="3"/>
      <c r="Q12" s="5"/>
    </row>
    <row r="13" spans="2:17" s="35" customFormat="1" ht="15">
      <c r="B13" s="109" t="s">
        <v>104</v>
      </c>
      <c r="C13" s="110"/>
      <c r="D13" s="110"/>
      <c r="E13" s="110"/>
      <c r="F13" s="110"/>
      <c r="Q13" s="5"/>
    </row>
    <row r="14" s="35" customFormat="1" ht="15">
      <c r="Q14" s="5"/>
    </row>
    <row r="15" spans="2:17" s="35" customFormat="1" ht="15">
      <c r="B15" s="111" t="s">
        <v>85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Q15" s="5"/>
    </row>
    <row r="16" spans="5:17" s="35" customFormat="1" ht="15">
      <c r="E16" s="3"/>
      <c r="Q16" s="5"/>
    </row>
    <row r="17" spans="5:17" s="35" customFormat="1" ht="15">
      <c r="E17" s="3"/>
      <c r="Q17" s="5"/>
    </row>
    <row r="18" spans="5:17" s="35" customFormat="1" ht="15">
      <c r="E18" s="3"/>
      <c r="Q18" s="5"/>
    </row>
    <row r="19" spans="5:17" s="35" customFormat="1" ht="15">
      <c r="E19" s="3"/>
      <c r="Q19" s="5"/>
    </row>
    <row r="20" spans="5:17" s="35" customFormat="1" ht="15">
      <c r="E20" s="3"/>
      <c r="Q20" s="5"/>
    </row>
    <row r="21" spans="5:17" s="35" customFormat="1" ht="15">
      <c r="E21" s="3"/>
      <c r="Q21" s="5"/>
    </row>
    <row r="22" spans="5:17" s="35" customFormat="1" ht="15">
      <c r="E22" s="3"/>
      <c r="Q22" s="5"/>
    </row>
    <row r="23" spans="5:17" s="35" customFormat="1" ht="15">
      <c r="E23" s="3"/>
      <c r="Q23" s="5"/>
    </row>
    <row r="24" spans="5:17" s="35" customFormat="1" ht="15">
      <c r="E24" s="3"/>
      <c r="Q24" s="5"/>
    </row>
    <row r="25" spans="5:17" s="35" customFormat="1" ht="15">
      <c r="E25" s="3"/>
      <c r="Q25" s="5"/>
    </row>
    <row r="26" spans="5:17" s="35" customFormat="1" ht="15">
      <c r="E26" s="3"/>
      <c r="Q26" s="5"/>
    </row>
    <row r="27" spans="5:17" s="35" customFormat="1" ht="15">
      <c r="E27" s="3"/>
      <c r="Q27" s="5"/>
    </row>
    <row r="28" spans="5:17" s="35" customFormat="1" ht="15">
      <c r="E28" s="3"/>
      <c r="Q28" s="5"/>
    </row>
    <row r="29" spans="5:17" s="35" customFormat="1" ht="15">
      <c r="E29" s="3"/>
      <c r="Q29" s="5"/>
    </row>
    <row r="30" spans="5:17" s="35" customFormat="1" ht="15">
      <c r="E30" s="3"/>
      <c r="Q30" s="5"/>
    </row>
    <row r="31" spans="5:17" s="35" customFormat="1" ht="15">
      <c r="E31" s="3"/>
      <c r="Q31" s="5"/>
    </row>
    <row r="32" spans="5:17" s="35" customFormat="1" ht="15">
      <c r="E32" s="3"/>
      <c r="Q32" s="5"/>
    </row>
    <row r="33" spans="5:17" s="35" customFormat="1" ht="15">
      <c r="E33" s="3"/>
      <c r="Q33" s="5"/>
    </row>
    <row r="34" spans="5:17" s="35" customFormat="1" ht="15">
      <c r="E34" s="3"/>
      <c r="Q34" s="5"/>
    </row>
    <row r="35" spans="5:17" s="35" customFormat="1" ht="15">
      <c r="E35" s="3"/>
      <c r="Q35" s="5"/>
    </row>
    <row r="36" spans="5:17" s="35" customFormat="1" ht="15">
      <c r="E36" s="3"/>
      <c r="Q36" s="5"/>
    </row>
    <row r="37" spans="5:17" s="35" customFormat="1" ht="15">
      <c r="E37" s="3"/>
      <c r="Q37" s="5"/>
    </row>
    <row r="38" spans="5:17" s="35" customFormat="1" ht="15">
      <c r="E38" s="3"/>
      <c r="Q38" s="5"/>
    </row>
    <row r="39" spans="5:17" s="35" customFormat="1" ht="15">
      <c r="E39" s="3"/>
      <c r="Q39" s="5"/>
    </row>
    <row r="40" spans="5:17" s="35" customFormat="1" ht="15">
      <c r="E40" s="3"/>
      <c r="Q40" s="5"/>
    </row>
    <row r="41" spans="5:17" s="35" customFormat="1" ht="15">
      <c r="E41" s="3"/>
      <c r="Q41" s="5"/>
    </row>
    <row r="42" spans="5:17" s="35" customFormat="1" ht="15">
      <c r="E42" s="3"/>
      <c r="Q42" s="5"/>
    </row>
    <row r="43" spans="5:17" s="35" customFormat="1" ht="15">
      <c r="E43" s="3"/>
      <c r="Q43" s="5"/>
    </row>
    <row r="44" spans="5:17" s="35" customFormat="1" ht="15">
      <c r="E44" s="3"/>
      <c r="Q44" s="5"/>
    </row>
    <row r="45" spans="5:17" s="35" customFormat="1" ht="15">
      <c r="E45" s="3"/>
      <c r="Q45" s="5"/>
    </row>
    <row r="46" spans="5:17" s="35" customFormat="1" ht="15">
      <c r="E46" s="3"/>
      <c r="Q46" s="5"/>
    </row>
    <row r="47" spans="5:17" s="35" customFormat="1" ht="15">
      <c r="E47" s="3"/>
      <c r="Q47" s="5"/>
    </row>
    <row r="48" spans="5:17" s="35" customFormat="1" ht="15">
      <c r="E48" s="3"/>
      <c r="Q48" s="5"/>
    </row>
    <row r="49" spans="5:17" s="35" customFormat="1" ht="15">
      <c r="E49" s="3"/>
      <c r="Q49" s="5"/>
    </row>
    <row r="50" spans="5:17" s="35" customFormat="1" ht="15">
      <c r="E50" s="3"/>
      <c r="Q50" s="5"/>
    </row>
    <row r="51" spans="5:17" s="35" customFormat="1" ht="15">
      <c r="E51" s="3"/>
      <c r="Q51" s="5"/>
    </row>
    <row r="52" spans="5:17" s="35" customFormat="1" ht="15">
      <c r="E52" s="3"/>
      <c r="Q52" s="5"/>
    </row>
    <row r="53" spans="5:17" s="35" customFormat="1" ht="15">
      <c r="E53" s="3"/>
      <c r="Q53" s="5"/>
    </row>
    <row r="54" spans="5:17" s="35" customFormat="1" ht="15">
      <c r="E54" s="3"/>
      <c r="Q54" s="5"/>
    </row>
    <row r="55" spans="5:17" s="35" customFormat="1" ht="15">
      <c r="E55" s="3"/>
      <c r="Q55" s="5"/>
    </row>
    <row r="56" spans="5:17" s="35" customFormat="1" ht="15">
      <c r="E56" s="3"/>
      <c r="Q56" s="5"/>
    </row>
    <row r="57" spans="5:17" s="35" customFormat="1" ht="15">
      <c r="E57" s="3"/>
      <c r="Q57" s="5"/>
    </row>
    <row r="58" spans="5:17" s="35" customFormat="1" ht="15">
      <c r="E58" s="3"/>
      <c r="Q58" s="5"/>
    </row>
    <row r="59" spans="5:17" s="35" customFormat="1" ht="15">
      <c r="E59" s="3"/>
      <c r="Q59" s="5"/>
    </row>
    <row r="60" spans="5:17" s="35" customFormat="1" ht="15">
      <c r="E60" s="3"/>
      <c r="Q60" s="5"/>
    </row>
    <row r="61" spans="5:17" s="35" customFormat="1" ht="15">
      <c r="E61" s="3"/>
      <c r="Q61" s="5"/>
    </row>
    <row r="62" spans="5:17" s="35" customFormat="1" ht="15">
      <c r="E62" s="3"/>
      <c r="Q62" s="5"/>
    </row>
    <row r="63" spans="5:17" s="35" customFormat="1" ht="15">
      <c r="E63" s="3"/>
      <c r="Q63" s="5"/>
    </row>
    <row r="64" spans="5:17" s="35" customFormat="1" ht="15">
      <c r="E64" s="3"/>
      <c r="Q64" s="5"/>
    </row>
    <row r="65" spans="5:17" s="35" customFormat="1" ht="15">
      <c r="E65" s="3"/>
      <c r="Q65" s="5"/>
    </row>
    <row r="66" spans="5:17" s="35" customFormat="1" ht="15">
      <c r="E66" s="3"/>
      <c r="Q66" s="5"/>
    </row>
    <row r="67" spans="5:17" s="35" customFormat="1" ht="15">
      <c r="E67" s="3"/>
      <c r="Q67" s="5"/>
    </row>
    <row r="68" spans="5:17" s="35" customFormat="1" ht="15">
      <c r="E68" s="3"/>
      <c r="Q68" s="5"/>
    </row>
    <row r="69" spans="5:17" s="35" customFormat="1" ht="15">
      <c r="E69" s="3"/>
      <c r="Q69" s="5"/>
    </row>
    <row r="70" spans="5:17" s="35" customFormat="1" ht="15">
      <c r="E70" s="3"/>
      <c r="Q70" s="5"/>
    </row>
    <row r="71" spans="5:17" s="35" customFormat="1" ht="15">
      <c r="E71" s="3"/>
      <c r="Q71" s="5"/>
    </row>
    <row r="72" spans="5:17" s="35" customFormat="1" ht="15">
      <c r="E72" s="3"/>
      <c r="Q72" s="5"/>
    </row>
    <row r="73" spans="5:17" s="35" customFormat="1" ht="15">
      <c r="E73" s="3"/>
      <c r="Q73" s="5"/>
    </row>
    <row r="74" spans="5:17" s="35" customFormat="1" ht="15">
      <c r="E74" s="3"/>
      <c r="Q74" s="5"/>
    </row>
    <row r="75" spans="5:17" s="35" customFormat="1" ht="15">
      <c r="E75" s="3"/>
      <c r="Q75" s="5"/>
    </row>
    <row r="76" spans="5:17" s="35" customFormat="1" ht="15">
      <c r="E76" s="3"/>
      <c r="Q76" s="5"/>
    </row>
    <row r="77" spans="5:17" s="35" customFormat="1" ht="15">
      <c r="E77" s="3"/>
      <c r="Q77" s="5"/>
    </row>
    <row r="78" spans="5:17" s="35" customFormat="1" ht="15">
      <c r="E78" s="3"/>
      <c r="Q78" s="5"/>
    </row>
    <row r="79" spans="5:17" s="35" customFormat="1" ht="15">
      <c r="E79" s="3"/>
      <c r="Q79" s="5"/>
    </row>
    <row r="80" spans="5:17" s="35" customFormat="1" ht="15">
      <c r="E80" s="3"/>
      <c r="Q80" s="5"/>
    </row>
    <row r="81" spans="5:17" s="35" customFormat="1" ht="15">
      <c r="E81" s="3"/>
      <c r="Q81" s="5"/>
    </row>
    <row r="82" spans="5:17" s="35" customFormat="1" ht="15">
      <c r="E82" s="3"/>
      <c r="Q82" s="5"/>
    </row>
    <row r="83" spans="5:17" s="35" customFormat="1" ht="15">
      <c r="E83" s="3"/>
      <c r="Q83" s="5"/>
    </row>
    <row r="84" spans="5:17" s="35" customFormat="1" ht="15">
      <c r="E84" s="3"/>
      <c r="Q84" s="5"/>
    </row>
    <row r="85" spans="5:17" s="35" customFormat="1" ht="15">
      <c r="E85" s="3"/>
      <c r="Q85" s="5"/>
    </row>
    <row r="86" spans="5:17" s="35" customFormat="1" ht="15">
      <c r="E86" s="3"/>
      <c r="Q86" s="5"/>
    </row>
    <row r="87" spans="5:17" s="35" customFormat="1" ht="15">
      <c r="E87" s="3"/>
      <c r="Q87" s="5"/>
    </row>
    <row r="88" spans="5:17" s="35" customFormat="1" ht="15">
      <c r="E88" s="3"/>
      <c r="Q88" s="5"/>
    </row>
    <row r="89" spans="5:17" s="35" customFormat="1" ht="15">
      <c r="E89" s="3"/>
      <c r="Q89" s="5"/>
    </row>
    <row r="90" spans="5:17" s="35" customFormat="1" ht="15">
      <c r="E90" s="3"/>
      <c r="Q90" s="5"/>
    </row>
    <row r="91" spans="5:17" s="35" customFormat="1" ht="15">
      <c r="E91" s="3"/>
      <c r="Q91" s="5"/>
    </row>
    <row r="92" spans="5:17" s="35" customFormat="1" ht="15">
      <c r="E92" s="3"/>
      <c r="Q92" s="5"/>
    </row>
    <row r="93" spans="5:17" s="35" customFormat="1" ht="15">
      <c r="E93" s="3"/>
      <c r="Q93" s="5"/>
    </row>
    <row r="94" spans="5:17" s="35" customFormat="1" ht="15">
      <c r="E94" s="3"/>
      <c r="Q94" s="5"/>
    </row>
    <row r="95" spans="5:17" s="35" customFormat="1" ht="15">
      <c r="E95" s="3"/>
      <c r="Q95" s="5"/>
    </row>
    <row r="96" spans="5:17" s="35" customFormat="1" ht="15">
      <c r="E96" s="3"/>
      <c r="Q96" s="5"/>
    </row>
    <row r="97" spans="5:17" s="35" customFormat="1" ht="15">
      <c r="E97" s="3"/>
      <c r="Q97" s="5"/>
    </row>
    <row r="98" spans="5:17" s="35" customFormat="1" ht="15">
      <c r="E98" s="3"/>
      <c r="Q98" s="5"/>
    </row>
    <row r="99" spans="5:17" s="35" customFormat="1" ht="15">
      <c r="E99" s="3"/>
      <c r="Q99" s="5"/>
    </row>
    <row r="100" spans="5:17" s="35" customFormat="1" ht="15">
      <c r="E100" s="3"/>
      <c r="Q100" s="5"/>
    </row>
    <row r="101" spans="5:17" s="35" customFormat="1" ht="15">
      <c r="E101" s="3"/>
      <c r="Q101" s="5"/>
    </row>
    <row r="102" spans="5:17" s="35" customFormat="1" ht="15">
      <c r="E102" s="3"/>
      <c r="Q102" s="5"/>
    </row>
    <row r="103" spans="5:17" s="35" customFormat="1" ht="15">
      <c r="E103" s="3"/>
      <c r="Q103" s="5"/>
    </row>
    <row r="104" spans="5:17" s="35" customFormat="1" ht="15">
      <c r="E104" s="3"/>
      <c r="Q104" s="5"/>
    </row>
    <row r="105" spans="5:17" s="35" customFormat="1" ht="15">
      <c r="E105" s="3"/>
      <c r="Q105" s="5"/>
    </row>
    <row r="106" spans="5:17" s="35" customFormat="1" ht="15">
      <c r="E106" s="3"/>
      <c r="Q106" s="5"/>
    </row>
    <row r="107" spans="5:17" s="35" customFormat="1" ht="15">
      <c r="E107" s="3"/>
      <c r="Q107" s="5"/>
    </row>
    <row r="108" spans="5:17" s="35" customFormat="1" ht="15">
      <c r="E108" s="3"/>
      <c r="Q108" s="5"/>
    </row>
    <row r="109" spans="5:17" s="35" customFormat="1" ht="15">
      <c r="E109" s="3"/>
      <c r="Q109" s="5"/>
    </row>
    <row r="110" spans="5:17" s="35" customFormat="1" ht="15">
      <c r="E110" s="3"/>
      <c r="Q110" s="5"/>
    </row>
    <row r="111" spans="5:17" s="35" customFormat="1" ht="15">
      <c r="E111" s="3"/>
      <c r="Q111" s="5"/>
    </row>
    <row r="112" spans="5:17" s="35" customFormat="1" ht="15">
      <c r="E112" s="3"/>
      <c r="Q112" s="5"/>
    </row>
    <row r="113" spans="5:17" s="35" customFormat="1" ht="15">
      <c r="E113" s="3"/>
      <c r="Q113" s="5"/>
    </row>
    <row r="114" spans="5:17" s="35" customFormat="1" ht="15">
      <c r="E114" s="3"/>
      <c r="Q114" s="5"/>
    </row>
    <row r="115" spans="5:17" s="35" customFormat="1" ht="15">
      <c r="E115" s="3"/>
      <c r="Q115" s="5"/>
    </row>
    <row r="116" spans="5:17" s="35" customFormat="1" ht="15">
      <c r="E116" s="3"/>
      <c r="Q116" s="5"/>
    </row>
    <row r="117" spans="5:17" s="35" customFormat="1" ht="15">
      <c r="E117" s="3"/>
      <c r="Q117" s="5"/>
    </row>
    <row r="118" spans="5:17" s="35" customFormat="1" ht="15">
      <c r="E118" s="3"/>
      <c r="Q118" s="5"/>
    </row>
    <row r="119" spans="5:17" s="35" customFormat="1" ht="15">
      <c r="E119" s="3"/>
      <c r="Q119" s="5"/>
    </row>
    <row r="120" spans="5:17" s="35" customFormat="1" ht="15">
      <c r="E120" s="3"/>
      <c r="Q120" s="5"/>
    </row>
    <row r="121" spans="5:17" s="35" customFormat="1" ht="15">
      <c r="E121" s="3"/>
      <c r="Q121" s="5"/>
    </row>
    <row r="122" spans="5:17" s="35" customFormat="1" ht="15">
      <c r="E122" s="3"/>
      <c r="Q122" s="5"/>
    </row>
    <row r="123" spans="5:17" s="35" customFormat="1" ht="15">
      <c r="E123" s="3"/>
      <c r="Q123" s="5"/>
    </row>
    <row r="124" spans="5:17" s="35" customFormat="1" ht="15">
      <c r="E124" s="3"/>
      <c r="Q124" s="5"/>
    </row>
    <row r="125" spans="5:17" s="35" customFormat="1" ht="15">
      <c r="E125" s="3"/>
      <c r="Q125" s="5"/>
    </row>
    <row r="126" spans="5:17" s="35" customFormat="1" ht="15">
      <c r="E126" s="3"/>
      <c r="Q126" s="5"/>
    </row>
    <row r="127" spans="5:17" s="35" customFormat="1" ht="15">
      <c r="E127" s="3"/>
      <c r="Q127" s="5"/>
    </row>
    <row r="128" spans="5:17" s="35" customFormat="1" ht="15">
      <c r="E128" s="3"/>
      <c r="Q128" s="5"/>
    </row>
    <row r="129" spans="5:17" s="35" customFormat="1" ht="15">
      <c r="E129" s="3"/>
      <c r="Q129" s="5"/>
    </row>
    <row r="130" spans="5:17" s="35" customFormat="1" ht="15">
      <c r="E130" s="3"/>
      <c r="Q130" s="5"/>
    </row>
    <row r="131" spans="5:17" s="35" customFormat="1" ht="15">
      <c r="E131" s="3"/>
      <c r="Q131" s="5"/>
    </row>
    <row r="132" spans="5:17" s="35" customFormat="1" ht="15">
      <c r="E132" s="3"/>
      <c r="Q132" s="5"/>
    </row>
    <row r="133" spans="5:17" s="35" customFormat="1" ht="15">
      <c r="E133" s="3"/>
      <c r="Q133" s="5"/>
    </row>
    <row r="134" spans="5:17" s="35" customFormat="1" ht="15">
      <c r="E134" s="3"/>
      <c r="Q134" s="5"/>
    </row>
    <row r="135" spans="5:17" s="35" customFormat="1" ht="15">
      <c r="E135" s="3"/>
      <c r="Q135" s="5"/>
    </row>
    <row r="136" spans="5:17" s="35" customFormat="1" ht="15">
      <c r="E136" s="3"/>
      <c r="Q136" s="5"/>
    </row>
    <row r="137" spans="5:17" s="35" customFormat="1" ht="15">
      <c r="E137" s="3"/>
      <c r="Q137" s="5"/>
    </row>
    <row r="138" spans="5:17" s="35" customFormat="1" ht="15">
      <c r="E138" s="3"/>
      <c r="Q138" s="5"/>
    </row>
    <row r="139" spans="5:17" s="35" customFormat="1" ht="15">
      <c r="E139" s="3"/>
      <c r="Q139" s="5"/>
    </row>
    <row r="140" spans="5:17" s="35" customFormat="1" ht="15">
      <c r="E140" s="3"/>
      <c r="Q140" s="5"/>
    </row>
    <row r="141" spans="5:17" s="35" customFormat="1" ht="15">
      <c r="E141" s="3"/>
      <c r="Q141" s="5"/>
    </row>
    <row r="142" spans="5:17" s="35" customFormat="1" ht="15">
      <c r="E142" s="3"/>
      <c r="Q142" s="5"/>
    </row>
    <row r="143" spans="5:17" s="35" customFormat="1" ht="15">
      <c r="E143" s="3"/>
      <c r="Q143" s="5"/>
    </row>
    <row r="144" spans="5:17" s="35" customFormat="1" ht="15">
      <c r="E144" s="3"/>
      <c r="Q144" s="5"/>
    </row>
    <row r="145" spans="5:17" s="35" customFormat="1" ht="15">
      <c r="E145" s="3"/>
      <c r="Q145" s="5"/>
    </row>
    <row r="146" spans="5:17" s="35" customFormat="1" ht="15">
      <c r="E146" s="3"/>
      <c r="Q146" s="5"/>
    </row>
    <row r="147" spans="5:17" s="35" customFormat="1" ht="15">
      <c r="E147" s="3"/>
      <c r="Q147" s="5"/>
    </row>
    <row r="148" spans="5:17" s="35" customFormat="1" ht="15">
      <c r="E148" s="3"/>
      <c r="Q148" s="5"/>
    </row>
    <row r="149" spans="5:17" s="35" customFormat="1" ht="15">
      <c r="E149" s="3"/>
      <c r="Q149" s="5"/>
    </row>
    <row r="150" spans="5:17" s="35" customFormat="1" ht="15">
      <c r="E150" s="3"/>
      <c r="Q150" s="5"/>
    </row>
    <row r="151" spans="5:17" s="35" customFormat="1" ht="15">
      <c r="E151" s="3"/>
      <c r="Q151" s="5"/>
    </row>
    <row r="152" spans="5:17" s="35" customFormat="1" ht="15">
      <c r="E152" s="3"/>
      <c r="Q152" s="5"/>
    </row>
    <row r="153" spans="5:17" s="35" customFormat="1" ht="15">
      <c r="E153" s="3"/>
      <c r="Q153" s="5"/>
    </row>
    <row r="154" spans="5:17" s="35" customFormat="1" ht="15">
      <c r="E154" s="3"/>
      <c r="Q154" s="5"/>
    </row>
    <row r="155" spans="5:17" s="35" customFormat="1" ht="15">
      <c r="E155" s="3"/>
      <c r="Q155" s="5"/>
    </row>
    <row r="156" spans="5:17" s="35" customFormat="1" ht="15">
      <c r="E156" s="3"/>
      <c r="Q156" s="5"/>
    </row>
    <row r="157" spans="5:17" s="35" customFormat="1" ht="15">
      <c r="E157" s="3"/>
      <c r="Q157" s="5"/>
    </row>
    <row r="158" spans="5:17" s="35" customFormat="1" ht="15">
      <c r="E158" s="3"/>
      <c r="Q158" s="5"/>
    </row>
    <row r="159" spans="5:17" s="35" customFormat="1" ht="15">
      <c r="E159" s="3"/>
      <c r="Q159" s="5"/>
    </row>
    <row r="160" spans="5:17" s="35" customFormat="1" ht="15">
      <c r="E160" s="3"/>
      <c r="Q160" s="5"/>
    </row>
    <row r="161" spans="5:17" s="35" customFormat="1" ht="15">
      <c r="E161" s="3"/>
      <c r="Q161" s="5"/>
    </row>
    <row r="162" spans="5:17" s="35" customFormat="1" ht="15">
      <c r="E162" s="3"/>
      <c r="Q162" s="5"/>
    </row>
    <row r="163" spans="5:17" s="35" customFormat="1" ht="15">
      <c r="E163" s="3"/>
      <c r="Q163" s="5"/>
    </row>
    <row r="164" spans="5:17" s="35" customFormat="1" ht="15">
      <c r="E164" s="3"/>
      <c r="Q164" s="5"/>
    </row>
    <row r="165" spans="5:17" s="35" customFormat="1" ht="15">
      <c r="E165" s="3"/>
      <c r="Q165" s="5"/>
    </row>
    <row r="166" spans="5:17" s="35" customFormat="1" ht="15">
      <c r="E166" s="3"/>
      <c r="Q166" s="5"/>
    </row>
    <row r="167" spans="5:17" s="35" customFormat="1" ht="15">
      <c r="E167" s="3"/>
      <c r="Q167" s="5"/>
    </row>
    <row r="168" spans="5:17" s="35" customFormat="1" ht="15">
      <c r="E168" s="3"/>
      <c r="Q168" s="5"/>
    </row>
    <row r="169" spans="5:17" s="35" customFormat="1" ht="15">
      <c r="E169" s="3"/>
      <c r="Q169" s="5"/>
    </row>
    <row r="170" spans="5:17" s="35" customFormat="1" ht="15">
      <c r="E170" s="3"/>
      <c r="Q170" s="5"/>
    </row>
    <row r="171" spans="5:17" s="35" customFormat="1" ht="15">
      <c r="E171" s="3"/>
      <c r="Q171" s="5"/>
    </row>
    <row r="172" spans="5:17" s="35" customFormat="1" ht="15">
      <c r="E172" s="3"/>
      <c r="Q172" s="5"/>
    </row>
    <row r="173" spans="5:17" s="35" customFormat="1" ht="15">
      <c r="E173" s="3"/>
      <c r="Q173" s="5"/>
    </row>
    <row r="174" spans="5:17" s="35" customFormat="1" ht="15">
      <c r="E174" s="3"/>
      <c r="Q174" s="5"/>
    </row>
    <row r="175" spans="5:17" s="35" customFormat="1" ht="15">
      <c r="E175" s="3"/>
      <c r="Q175" s="5"/>
    </row>
    <row r="176" spans="5:17" s="35" customFormat="1" ht="15">
      <c r="E176" s="3"/>
      <c r="Q176" s="5"/>
    </row>
    <row r="177" spans="5:17" s="35" customFormat="1" ht="15">
      <c r="E177" s="3"/>
      <c r="Q177" s="5"/>
    </row>
    <row r="178" spans="5:17" s="35" customFormat="1" ht="15">
      <c r="E178" s="3"/>
      <c r="Q178" s="5"/>
    </row>
    <row r="179" spans="5:17" s="35" customFormat="1" ht="15">
      <c r="E179" s="3"/>
      <c r="Q179" s="5"/>
    </row>
    <row r="180" spans="5:17" s="35" customFormat="1" ht="15">
      <c r="E180" s="3"/>
      <c r="Q180" s="5"/>
    </row>
    <row r="181" spans="5:17" s="35" customFormat="1" ht="15">
      <c r="E181" s="3"/>
      <c r="Q181" s="5"/>
    </row>
    <row r="182" spans="5:17" s="35" customFormat="1" ht="15">
      <c r="E182" s="3"/>
      <c r="Q182" s="5"/>
    </row>
    <row r="183" spans="5:17" s="35" customFormat="1" ht="15">
      <c r="E183" s="3"/>
      <c r="Q183" s="5"/>
    </row>
    <row r="184" spans="5:17" s="35" customFormat="1" ht="15">
      <c r="E184" s="3"/>
      <c r="Q184" s="5"/>
    </row>
    <row r="185" spans="5:17" s="35" customFormat="1" ht="15">
      <c r="E185" s="3"/>
      <c r="Q185" s="5"/>
    </row>
    <row r="186" spans="5:17" s="35" customFormat="1" ht="15">
      <c r="E186" s="3"/>
      <c r="Q186" s="5"/>
    </row>
    <row r="187" spans="5:17" s="35" customFormat="1" ht="15">
      <c r="E187" s="3"/>
      <c r="Q187" s="5"/>
    </row>
    <row r="188" spans="5:17" s="35" customFormat="1" ht="15">
      <c r="E188" s="3"/>
      <c r="Q188" s="5"/>
    </row>
    <row r="189" spans="5:17" s="35" customFormat="1" ht="15">
      <c r="E189" s="3"/>
      <c r="Q189" s="5"/>
    </row>
    <row r="190" spans="5:17" s="35" customFormat="1" ht="15">
      <c r="E190" s="3"/>
      <c r="Q190" s="5"/>
    </row>
    <row r="191" spans="5:17" s="35" customFormat="1" ht="15">
      <c r="E191" s="3"/>
      <c r="Q191" s="5"/>
    </row>
    <row r="192" spans="5:17" s="35" customFormat="1" ht="15">
      <c r="E192" s="3"/>
      <c r="Q192" s="5"/>
    </row>
    <row r="193" spans="5:17" s="35" customFormat="1" ht="15">
      <c r="E193" s="3"/>
      <c r="Q193" s="5"/>
    </row>
    <row r="194" spans="5:17" s="35" customFormat="1" ht="15">
      <c r="E194" s="3"/>
      <c r="Q194" s="5"/>
    </row>
    <row r="195" spans="5:17" s="35" customFormat="1" ht="15">
      <c r="E195" s="3"/>
      <c r="Q195" s="5"/>
    </row>
    <row r="196" spans="5:17" s="35" customFormat="1" ht="15">
      <c r="E196" s="3"/>
      <c r="Q196" s="5"/>
    </row>
    <row r="197" spans="5:17" s="35" customFormat="1" ht="15">
      <c r="E197" s="3"/>
      <c r="Q197" s="5"/>
    </row>
    <row r="198" spans="5:17" s="35" customFormat="1" ht="15">
      <c r="E198" s="3"/>
      <c r="Q198" s="5"/>
    </row>
    <row r="199" spans="5:17" s="35" customFormat="1" ht="15">
      <c r="E199" s="3"/>
      <c r="Q199" s="5"/>
    </row>
    <row r="200" spans="5:17" s="35" customFormat="1" ht="15">
      <c r="E200" s="3"/>
      <c r="Q200" s="5"/>
    </row>
    <row r="201" spans="5:17" s="35" customFormat="1" ht="15">
      <c r="E201" s="3"/>
      <c r="Q201" s="5"/>
    </row>
    <row r="202" spans="5:17" s="35" customFormat="1" ht="15">
      <c r="E202" s="3"/>
      <c r="Q202" s="5"/>
    </row>
    <row r="203" spans="5:17" s="35" customFormat="1" ht="15">
      <c r="E203" s="3"/>
      <c r="Q203" s="5"/>
    </row>
    <row r="204" spans="5:17" s="35" customFormat="1" ht="15">
      <c r="E204" s="3"/>
      <c r="Q204" s="5"/>
    </row>
    <row r="205" spans="5:17" s="35" customFormat="1" ht="15">
      <c r="E205" s="3"/>
      <c r="Q205" s="5"/>
    </row>
    <row r="206" spans="5:17" s="35" customFormat="1" ht="15">
      <c r="E206" s="3"/>
      <c r="Q206" s="5"/>
    </row>
    <row r="207" spans="5:17" s="35" customFormat="1" ht="15">
      <c r="E207" s="3"/>
      <c r="Q207" s="5"/>
    </row>
    <row r="208" spans="5:17" s="35" customFormat="1" ht="15">
      <c r="E208" s="3"/>
      <c r="Q208" s="5"/>
    </row>
    <row r="209" spans="5:17" s="35" customFormat="1" ht="15">
      <c r="E209" s="3"/>
      <c r="Q209" s="5"/>
    </row>
    <row r="210" spans="5:17" s="35" customFormat="1" ht="15">
      <c r="E210" s="3"/>
      <c r="Q210" s="5"/>
    </row>
    <row r="211" spans="5:17" s="35" customFormat="1" ht="15">
      <c r="E211" s="3"/>
      <c r="Q211" s="5"/>
    </row>
    <row r="212" spans="5:17" s="35" customFormat="1" ht="15">
      <c r="E212" s="3"/>
      <c r="Q212" s="5"/>
    </row>
    <row r="213" spans="5:17" s="35" customFormat="1" ht="15">
      <c r="E213" s="3"/>
      <c r="Q213" s="5"/>
    </row>
    <row r="214" spans="5:17" s="35" customFormat="1" ht="15">
      <c r="E214" s="3"/>
      <c r="Q214" s="5"/>
    </row>
    <row r="215" spans="5:17" s="35" customFormat="1" ht="15">
      <c r="E215" s="3"/>
      <c r="Q215" s="5"/>
    </row>
    <row r="216" spans="5:17" s="35" customFormat="1" ht="15">
      <c r="E216" s="3"/>
      <c r="Q216" s="5"/>
    </row>
    <row r="217" spans="5:17" s="35" customFormat="1" ht="15">
      <c r="E217" s="3"/>
      <c r="Q217" s="5"/>
    </row>
    <row r="218" spans="5:17" s="35" customFormat="1" ht="15">
      <c r="E218" s="3"/>
      <c r="Q218" s="5"/>
    </row>
    <row r="219" spans="5:17" s="35" customFormat="1" ht="15">
      <c r="E219" s="3"/>
      <c r="Q219" s="5"/>
    </row>
    <row r="220" spans="5:17" s="35" customFormat="1" ht="15">
      <c r="E220" s="3"/>
      <c r="Q220" s="5"/>
    </row>
    <row r="221" spans="5:17" s="35" customFormat="1" ht="15">
      <c r="E221" s="3"/>
      <c r="Q221" s="5"/>
    </row>
    <row r="222" spans="5:17" s="35" customFormat="1" ht="15">
      <c r="E222" s="3"/>
      <c r="Q222" s="5"/>
    </row>
    <row r="223" spans="5:17" s="35" customFormat="1" ht="15">
      <c r="E223" s="3"/>
      <c r="Q223" s="5"/>
    </row>
    <row r="224" spans="5:17" s="35" customFormat="1" ht="15">
      <c r="E224" s="3"/>
      <c r="Q224" s="5"/>
    </row>
    <row r="225" spans="5:17" s="35" customFormat="1" ht="15">
      <c r="E225" s="3"/>
      <c r="Q225" s="5"/>
    </row>
    <row r="226" spans="5:17" s="35" customFormat="1" ht="15">
      <c r="E226" s="3"/>
      <c r="Q226" s="5"/>
    </row>
    <row r="227" spans="5:17" s="35" customFormat="1" ht="15">
      <c r="E227" s="3"/>
      <c r="Q227" s="5"/>
    </row>
    <row r="228" spans="5:17" s="35" customFormat="1" ht="15">
      <c r="E228" s="3"/>
      <c r="Q228" s="5"/>
    </row>
    <row r="229" spans="5:17" s="35" customFormat="1" ht="15">
      <c r="E229" s="3"/>
      <c r="Q229" s="5"/>
    </row>
    <row r="230" spans="5:17" s="35" customFormat="1" ht="15">
      <c r="E230" s="3"/>
      <c r="Q230" s="5"/>
    </row>
    <row r="231" spans="5:17" s="35" customFormat="1" ht="15">
      <c r="E231" s="3"/>
      <c r="Q231" s="5"/>
    </row>
    <row r="232" spans="5:17" s="35" customFormat="1" ht="15">
      <c r="E232" s="3"/>
      <c r="Q232" s="5"/>
    </row>
    <row r="233" spans="5:17" s="35" customFormat="1" ht="15">
      <c r="E233" s="3"/>
      <c r="Q233" s="5"/>
    </row>
    <row r="234" spans="5:17" s="35" customFormat="1" ht="15">
      <c r="E234" s="3"/>
      <c r="Q234" s="5"/>
    </row>
    <row r="235" spans="5:17" s="35" customFormat="1" ht="15">
      <c r="E235" s="3"/>
      <c r="Q235" s="5"/>
    </row>
    <row r="236" spans="5:17" s="35" customFormat="1" ht="15">
      <c r="E236" s="3"/>
      <c r="Q236" s="5"/>
    </row>
    <row r="237" spans="5:17" s="35" customFormat="1" ht="15">
      <c r="E237" s="3"/>
      <c r="Q237" s="5"/>
    </row>
    <row r="238" spans="5:17" s="35" customFormat="1" ht="15">
      <c r="E238" s="3"/>
      <c r="Q238" s="5"/>
    </row>
    <row r="239" spans="5:17" s="35" customFormat="1" ht="15">
      <c r="E239" s="3"/>
      <c r="Q239" s="5"/>
    </row>
    <row r="240" spans="5:17" s="35" customFormat="1" ht="15">
      <c r="E240" s="3"/>
      <c r="Q240" s="5"/>
    </row>
    <row r="241" spans="5:17" s="35" customFormat="1" ht="15">
      <c r="E241" s="3"/>
      <c r="Q241" s="5"/>
    </row>
    <row r="242" spans="5:17" s="35" customFormat="1" ht="15">
      <c r="E242" s="3"/>
      <c r="Q242" s="5"/>
    </row>
    <row r="243" spans="5:17" s="35" customFormat="1" ht="15">
      <c r="E243" s="3"/>
      <c r="Q243" s="5"/>
    </row>
    <row r="244" spans="5:17" s="35" customFormat="1" ht="15">
      <c r="E244" s="3"/>
      <c r="Q244" s="5"/>
    </row>
    <row r="245" spans="5:17" s="35" customFormat="1" ht="15">
      <c r="E245" s="3"/>
      <c r="Q245" s="5"/>
    </row>
    <row r="246" spans="5:17" s="35" customFormat="1" ht="15">
      <c r="E246" s="3"/>
      <c r="Q246" s="5"/>
    </row>
    <row r="247" spans="5:17" s="35" customFormat="1" ht="15">
      <c r="E247" s="3"/>
      <c r="Q247" s="5"/>
    </row>
    <row r="248" spans="5:17" s="35" customFormat="1" ht="15">
      <c r="E248" s="3"/>
      <c r="Q248" s="5"/>
    </row>
    <row r="249" spans="5:17" s="35" customFormat="1" ht="15">
      <c r="E249" s="3"/>
      <c r="Q249" s="5"/>
    </row>
    <row r="250" spans="5:17" s="35" customFormat="1" ht="15">
      <c r="E250" s="3"/>
      <c r="Q250" s="5"/>
    </row>
    <row r="251" spans="5:17" s="35" customFormat="1" ht="15">
      <c r="E251" s="3"/>
      <c r="Q251" s="5"/>
    </row>
    <row r="252" spans="5:17" s="35" customFormat="1" ht="15">
      <c r="E252" s="3"/>
      <c r="Q252" s="5"/>
    </row>
    <row r="253" spans="5:17" s="35" customFormat="1" ht="15">
      <c r="E253" s="3"/>
      <c r="Q253" s="5"/>
    </row>
    <row r="254" spans="5:17" s="35" customFormat="1" ht="15">
      <c r="E254" s="3"/>
      <c r="Q254" s="5"/>
    </row>
    <row r="255" spans="5:17" s="35" customFormat="1" ht="15">
      <c r="E255" s="3"/>
      <c r="Q255" s="5"/>
    </row>
    <row r="256" spans="5:17" s="35" customFormat="1" ht="15">
      <c r="E256" s="3"/>
      <c r="Q256" s="5"/>
    </row>
    <row r="257" spans="5:17" s="35" customFormat="1" ht="15">
      <c r="E257" s="3"/>
      <c r="Q257" s="5"/>
    </row>
    <row r="258" spans="5:17" s="35" customFormat="1" ht="15">
      <c r="E258" s="3"/>
      <c r="Q258" s="5"/>
    </row>
    <row r="259" spans="5:17" s="35" customFormat="1" ht="15">
      <c r="E259" s="3"/>
      <c r="Q259" s="5"/>
    </row>
    <row r="260" spans="5:17" s="35" customFormat="1" ht="15">
      <c r="E260" s="3"/>
      <c r="Q260" s="5"/>
    </row>
    <row r="261" spans="5:17" s="35" customFormat="1" ht="15">
      <c r="E261" s="3"/>
      <c r="Q261" s="5"/>
    </row>
    <row r="262" spans="5:17" s="35" customFormat="1" ht="15">
      <c r="E262" s="3"/>
      <c r="Q262" s="5"/>
    </row>
    <row r="263" spans="5:17" s="35" customFormat="1" ht="15">
      <c r="E263" s="3"/>
      <c r="Q263" s="5"/>
    </row>
    <row r="264" spans="5:17" s="35" customFormat="1" ht="15">
      <c r="E264" s="3"/>
      <c r="Q264" s="5"/>
    </row>
    <row r="265" spans="5:17" s="35" customFormat="1" ht="15">
      <c r="E265" s="3"/>
      <c r="Q265" s="5"/>
    </row>
    <row r="266" spans="5:17" s="35" customFormat="1" ht="15">
      <c r="E266" s="3"/>
      <c r="Q266" s="5"/>
    </row>
    <row r="267" spans="5:17" s="35" customFormat="1" ht="15">
      <c r="E267" s="3"/>
      <c r="Q267" s="5"/>
    </row>
    <row r="268" spans="5:17" s="35" customFormat="1" ht="15">
      <c r="E268" s="3"/>
      <c r="Q268" s="5"/>
    </row>
    <row r="269" spans="5:17" s="35" customFormat="1" ht="15">
      <c r="E269" s="3"/>
      <c r="Q269" s="5"/>
    </row>
    <row r="270" spans="5:17" s="35" customFormat="1" ht="15">
      <c r="E270" s="3"/>
      <c r="Q270" s="5"/>
    </row>
    <row r="271" spans="5:17" s="35" customFormat="1" ht="15">
      <c r="E271" s="3"/>
      <c r="Q271" s="5"/>
    </row>
    <row r="272" spans="5:17" s="35" customFormat="1" ht="15">
      <c r="E272" s="3"/>
      <c r="Q272" s="5"/>
    </row>
    <row r="273" spans="5:17" s="35" customFormat="1" ht="15">
      <c r="E273" s="3"/>
      <c r="Q273" s="5"/>
    </row>
    <row r="274" spans="5:17" s="35" customFormat="1" ht="15">
      <c r="E274" s="3"/>
      <c r="Q274" s="5"/>
    </row>
    <row r="275" spans="5:17" s="35" customFormat="1" ht="15">
      <c r="E275" s="3"/>
      <c r="Q275" s="5"/>
    </row>
    <row r="276" spans="5:17" s="35" customFormat="1" ht="15">
      <c r="E276" s="3"/>
      <c r="Q276" s="5"/>
    </row>
    <row r="277" spans="5:17" s="35" customFormat="1" ht="15">
      <c r="E277" s="3"/>
      <c r="Q277" s="5"/>
    </row>
    <row r="278" spans="5:17" s="35" customFormat="1" ht="15">
      <c r="E278" s="3"/>
      <c r="Q278" s="5"/>
    </row>
    <row r="279" spans="5:17" s="35" customFormat="1" ht="15">
      <c r="E279" s="3"/>
      <c r="Q279" s="5"/>
    </row>
    <row r="280" spans="5:17" s="35" customFormat="1" ht="15">
      <c r="E280" s="3"/>
      <c r="Q280" s="5"/>
    </row>
    <row r="281" spans="5:17" s="35" customFormat="1" ht="15">
      <c r="E281" s="3"/>
      <c r="Q281" s="5"/>
    </row>
    <row r="282" spans="5:17" s="35" customFormat="1" ht="15">
      <c r="E282" s="3"/>
      <c r="Q282" s="5"/>
    </row>
    <row r="283" spans="5:17" s="35" customFormat="1" ht="15">
      <c r="E283" s="3"/>
      <c r="Q283" s="5"/>
    </row>
    <row r="284" spans="5:17" s="35" customFormat="1" ht="15">
      <c r="E284" s="3"/>
      <c r="Q284" s="5"/>
    </row>
    <row r="285" spans="5:17" s="35" customFormat="1" ht="15">
      <c r="E285" s="3"/>
      <c r="Q285" s="5"/>
    </row>
    <row r="286" spans="5:17" s="35" customFormat="1" ht="15">
      <c r="E286" s="3"/>
      <c r="Q286" s="5"/>
    </row>
    <row r="287" spans="5:17" s="35" customFormat="1" ht="15">
      <c r="E287" s="3"/>
      <c r="Q287" s="5"/>
    </row>
    <row r="288" spans="5:17" s="35" customFormat="1" ht="15">
      <c r="E288" s="3"/>
      <c r="Q288" s="5"/>
    </row>
    <row r="289" spans="5:17" s="35" customFormat="1" ht="15">
      <c r="E289" s="3"/>
      <c r="Q289" s="5"/>
    </row>
    <row r="290" spans="5:17" s="35" customFormat="1" ht="15">
      <c r="E290" s="3"/>
      <c r="Q290" s="5"/>
    </row>
    <row r="291" spans="5:17" s="35" customFormat="1" ht="15">
      <c r="E291" s="3"/>
      <c r="Q291" s="5"/>
    </row>
    <row r="292" spans="5:17" s="35" customFormat="1" ht="15">
      <c r="E292" s="3"/>
      <c r="Q292" s="5"/>
    </row>
    <row r="293" spans="5:17" s="35" customFormat="1" ht="15">
      <c r="E293" s="3"/>
      <c r="Q293" s="5"/>
    </row>
    <row r="294" spans="5:17" s="35" customFormat="1" ht="15">
      <c r="E294" s="3"/>
      <c r="Q294" s="5"/>
    </row>
    <row r="295" spans="5:17" s="35" customFormat="1" ht="15">
      <c r="E295" s="3"/>
      <c r="Q295" s="5"/>
    </row>
    <row r="296" spans="5:17" s="35" customFormat="1" ht="15">
      <c r="E296" s="3"/>
      <c r="Q296" s="5"/>
    </row>
    <row r="297" spans="5:17" s="35" customFormat="1" ht="15">
      <c r="E297" s="3"/>
      <c r="Q297" s="5"/>
    </row>
    <row r="298" spans="5:17" s="35" customFormat="1" ht="15">
      <c r="E298" s="3"/>
      <c r="Q298" s="5"/>
    </row>
    <row r="299" spans="5:17" s="35" customFormat="1" ht="15">
      <c r="E299" s="3"/>
      <c r="Q299" s="5"/>
    </row>
    <row r="300" spans="5:17" s="35" customFormat="1" ht="15">
      <c r="E300" s="3"/>
      <c r="Q300" s="5"/>
    </row>
    <row r="301" spans="5:17" s="35" customFormat="1" ht="15">
      <c r="E301" s="3"/>
      <c r="Q301" s="5"/>
    </row>
    <row r="302" spans="5:17" s="35" customFormat="1" ht="15">
      <c r="E302" s="3"/>
      <c r="Q302" s="5"/>
    </row>
    <row r="303" spans="5:17" s="35" customFormat="1" ht="15">
      <c r="E303" s="3"/>
      <c r="Q303" s="5"/>
    </row>
    <row r="304" spans="5:17" s="35" customFormat="1" ht="15">
      <c r="E304" s="3"/>
      <c r="Q304" s="5"/>
    </row>
    <row r="305" spans="5:17" s="35" customFormat="1" ht="15">
      <c r="E305" s="3"/>
      <c r="Q305" s="5"/>
    </row>
    <row r="306" spans="5:17" s="35" customFormat="1" ht="15">
      <c r="E306" s="3"/>
      <c r="Q306" s="5"/>
    </row>
    <row r="307" spans="5:17" s="35" customFormat="1" ht="15">
      <c r="E307" s="3"/>
      <c r="Q307" s="5"/>
    </row>
    <row r="308" spans="5:17" s="35" customFormat="1" ht="15">
      <c r="E308" s="3"/>
      <c r="Q308" s="5"/>
    </row>
    <row r="309" spans="5:17" s="35" customFormat="1" ht="15">
      <c r="E309" s="3"/>
      <c r="Q309" s="5"/>
    </row>
    <row r="310" spans="5:17" s="35" customFormat="1" ht="15">
      <c r="E310" s="3"/>
      <c r="Q310" s="5"/>
    </row>
    <row r="311" spans="5:17" s="35" customFormat="1" ht="15">
      <c r="E311" s="3"/>
      <c r="Q311" s="5"/>
    </row>
    <row r="312" spans="5:17" s="35" customFormat="1" ht="15">
      <c r="E312" s="3"/>
      <c r="Q312" s="5"/>
    </row>
    <row r="313" spans="5:17" s="35" customFormat="1" ht="15">
      <c r="E313" s="3"/>
      <c r="Q313" s="5"/>
    </row>
    <row r="314" spans="5:17" s="35" customFormat="1" ht="15">
      <c r="E314" s="3"/>
      <c r="Q314" s="5"/>
    </row>
  </sheetData>
  <sheetProtection/>
  <mergeCells count="4">
    <mergeCell ref="G2:I2"/>
    <mergeCell ref="H6:I6"/>
    <mergeCell ref="B15:N15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65"/>
  <sheetViews>
    <sheetView showGridLines="0" tabSelected="1" zoomScaleSheetLayoutView="85" zoomScalePageLayoutView="115" workbookViewId="0" topLeftCell="A1">
      <selection activeCell="D4" sqref="D4"/>
    </sheetView>
  </sheetViews>
  <sheetFormatPr defaultColWidth="9.00390625" defaultRowHeight="12.75"/>
  <cols>
    <col min="1" max="1" width="9.125" style="55" customWidth="1"/>
    <col min="2" max="2" width="6.125" style="55" customWidth="1"/>
    <col min="3" max="4" width="30.00390625" style="55" customWidth="1"/>
    <col min="5" max="5" width="50.25390625" style="58" customWidth="1"/>
    <col min="6" max="7" width="9.125" style="55" customWidth="1"/>
    <col min="8" max="8" width="31.00390625" style="55" customWidth="1"/>
    <col min="9" max="9" width="9.125" style="55" customWidth="1"/>
    <col min="10" max="10" width="26.75390625" style="55" customWidth="1"/>
    <col min="11" max="12" width="16.125" style="55" customWidth="1"/>
    <col min="13" max="16384" width="9.125" style="55" customWidth="1"/>
  </cols>
  <sheetData>
    <row r="1" ht="15">
      <c r="E1" s="56" t="s">
        <v>55</v>
      </c>
    </row>
    <row r="2" spans="3:5" ht="15">
      <c r="C2" s="57"/>
      <c r="D2" s="57" t="s">
        <v>53</v>
      </c>
      <c r="E2" s="57"/>
    </row>
    <row r="4" spans="3:4" ht="15">
      <c r="C4" s="55" t="s">
        <v>45</v>
      </c>
      <c r="D4" s="60" t="s">
        <v>98</v>
      </c>
    </row>
    <row r="6" spans="3:5" ht="33" customHeight="1">
      <c r="C6" s="55" t="s">
        <v>44</v>
      </c>
      <c r="D6" s="96" t="s">
        <v>141</v>
      </c>
      <c r="E6" s="96"/>
    </row>
    <row r="8" spans="3:5" ht="15">
      <c r="C8" s="59" t="s">
        <v>40</v>
      </c>
      <c r="D8" s="97"/>
      <c r="E8" s="97"/>
    </row>
    <row r="9" spans="3:5" ht="15">
      <c r="C9" s="59" t="s">
        <v>46</v>
      </c>
      <c r="D9" s="91"/>
      <c r="E9" s="92"/>
    </row>
    <row r="10" spans="3:5" ht="15">
      <c r="C10" s="59" t="s">
        <v>39</v>
      </c>
      <c r="D10" s="91"/>
      <c r="E10" s="92"/>
    </row>
    <row r="11" spans="3:5" ht="15">
      <c r="C11" s="59" t="s">
        <v>47</v>
      </c>
      <c r="D11" s="91"/>
      <c r="E11" s="92"/>
    </row>
    <row r="12" spans="3:5" ht="15">
      <c r="C12" s="59" t="s">
        <v>48</v>
      </c>
      <c r="D12" s="91"/>
      <c r="E12" s="92"/>
    </row>
    <row r="13" spans="3:5" ht="15">
      <c r="C13" s="59" t="s">
        <v>49</v>
      </c>
      <c r="D13" s="91"/>
      <c r="E13" s="92"/>
    </row>
    <row r="14" spans="3:5" ht="15">
      <c r="C14" s="59" t="s">
        <v>50</v>
      </c>
      <c r="D14" s="91"/>
      <c r="E14" s="92"/>
    </row>
    <row r="15" spans="3:5" ht="15">
      <c r="C15" s="59" t="s">
        <v>51</v>
      </c>
      <c r="D15" s="91"/>
      <c r="E15" s="92"/>
    </row>
    <row r="16" spans="3:5" ht="15">
      <c r="C16" s="59" t="s">
        <v>52</v>
      </c>
      <c r="D16" s="91"/>
      <c r="E16" s="92"/>
    </row>
    <row r="17" spans="4:5" ht="15">
      <c r="D17" s="60"/>
      <c r="E17" s="61"/>
    </row>
    <row r="18" spans="2:5" ht="15" customHeight="1">
      <c r="B18" s="55" t="s">
        <v>2</v>
      </c>
      <c r="C18" s="93" t="s">
        <v>66</v>
      </c>
      <c r="D18" s="94"/>
      <c r="E18" s="95"/>
    </row>
    <row r="19" spans="4:5" ht="15">
      <c r="D19" s="62"/>
      <c r="E19" s="63"/>
    </row>
    <row r="20" spans="3:5" ht="21" customHeight="1">
      <c r="C20" s="64" t="s">
        <v>18</v>
      </c>
      <c r="D20" s="65" t="s">
        <v>88</v>
      </c>
      <c r="E20" s="60"/>
    </row>
    <row r="21" spans="3:5" ht="15">
      <c r="C21" s="59" t="s">
        <v>25</v>
      </c>
      <c r="D21" s="66">
        <f>'część (1)'!H$6</f>
        <v>0</v>
      </c>
      <c r="E21" s="67"/>
    </row>
    <row r="22" spans="3:5" ht="15">
      <c r="C22" s="59" t="s">
        <v>26</v>
      </c>
      <c r="D22" s="66">
        <f>'część (2)'!H$6</f>
        <v>0</v>
      </c>
      <c r="E22" s="67"/>
    </row>
    <row r="23" spans="3:5" ht="15">
      <c r="C23" s="59" t="s">
        <v>27</v>
      </c>
      <c r="D23" s="66">
        <f>'część (3)'!H$6</f>
        <v>0</v>
      </c>
      <c r="E23" s="67"/>
    </row>
    <row r="24" spans="3:5" ht="15">
      <c r="C24" s="59" t="s">
        <v>28</v>
      </c>
      <c r="D24" s="66">
        <f>'część (4)'!H$6</f>
        <v>0</v>
      </c>
      <c r="E24" s="67"/>
    </row>
    <row r="25" spans="3:5" ht="15">
      <c r="C25" s="59" t="s">
        <v>29</v>
      </c>
      <c r="D25" s="66">
        <f>'część (5)'!H$6</f>
        <v>0</v>
      </c>
      <c r="E25" s="67"/>
    </row>
    <row r="26" spans="3:5" ht="15">
      <c r="C26" s="59" t="s">
        <v>30</v>
      </c>
      <c r="D26" s="66">
        <f>'część (6)'!H$6</f>
        <v>0</v>
      </c>
      <c r="E26" s="67"/>
    </row>
    <row r="27" spans="3:5" ht="15">
      <c r="C27" s="59" t="s">
        <v>31</v>
      </c>
      <c r="D27" s="66">
        <f>'część (7)'!H$6</f>
        <v>0</v>
      </c>
      <c r="E27" s="67"/>
    </row>
    <row r="28" spans="3:5" ht="15">
      <c r="C28" s="59" t="s">
        <v>32</v>
      </c>
      <c r="D28" s="66">
        <f>'część (8)'!H$6</f>
        <v>0</v>
      </c>
      <c r="E28" s="67"/>
    </row>
    <row r="29" spans="3:5" ht="15">
      <c r="C29" s="59" t="s">
        <v>33</v>
      </c>
      <c r="D29" s="66">
        <f>'część (9)'!H$6</f>
        <v>0</v>
      </c>
      <c r="E29" s="67"/>
    </row>
    <row r="30" spans="3:5" ht="15">
      <c r="C30" s="59" t="s">
        <v>34</v>
      </c>
      <c r="D30" s="66">
        <f>'część (10)'!H$6</f>
        <v>0</v>
      </c>
      <c r="E30" s="67"/>
    </row>
    <row r="31" spans="3:5" ht="36" customHeight="1">
      <c r="C31" s="87" t="s">
        <v>85</v>
      </c>
      <c r="D31" s="98"/>
      <c r="E31" s="98"/>
    </row>
    <row r="32" spans="4:5" ht="15">
      <c r="D32" s="68"/>
      <c r="E32" s="67"/>
    </row>
    <row r="33" spans="2:5" ht="34.5" customHeight="1">
      <c r="B33" s="55" t="s">
        <v>3</v>
      </c>
      <c r="C33" s="84" t="s">
        <v>67</v>
      </c>
      <c r="D33" s="84"/>
      <c r="E33" s="84"/>
    </row>
    <row r="34" spans="3:5" ht="50.25" customHeight="1">
      <c r="C34" s="85" t="s">
        <v>68</v>
      </c>
      <c r="D34" s="86"/>
      <c r="E34" s="69" t="s">
        <v>69</v>
      </c>
    </row>
    <row r="35" spans="3:5" ht="57.75" customHeight="1">
      <c r="C35" s="84" t="s">
        <v>70</v>
      </c>
      <c r="D35" s="84"/>
      <c r="E35" s="84"/>
    </row>
    <row r="36" spans="2:5" ht="31.5" customHeight="1">
      <c r="B36" s="55" t="s">
        <v>4</v>
      </c>
      <c r="C36" s="87" t="s">
        <v>71</v>
      </c>
      <c r="D36" s="87"/>
      <c r="E36" s="87"/>
    </row>
    <row r="37" spans="3:5" ht="33" customHeight="1">
      <c r="C37" s="85" t="s">
        <v>72</v>
      </c>
      <c r="D37" s="86"/>
      <c r="E37" s="69" t="s">
        <v>73</v>
      </c>
    </row>
    <row r="38" spans="3:5" ht="42" customHeight="1">
      <c r="C38" s="81" t="s">
        <v>74</v>
      </c>
      <c r="D38" s="82"/>
      <c r="E38" s="82"/>
    </row>
    <row r="39" spans="2:5" ht="18.75" customHeight="1">
      <c r="B39" s="55" t="s">
        <v>5</v>
      </c>
      <c r="C39" s="87" t="s">
        <v>75</v>
      </c>
      <c r="D39" s="87"/>
      <c r="E39" s="87"/>
    </row>
    <row r="40" spans="3:5" ht="94.5" customHeight="1">
      <c r="C40" s="79" t="s">
        <v>76</v>
      </c>
      <c r="D40" s="80"/>
      <c r="E40" s="69" t="s">
        <v>77</v>
      </c>
    </row>
    <row r="41" spans="3:5" ht="25.5" customHeight="1">
      <c r="C41" s="81" t="s">
        <v>78</v>
      </c>
      <c r="D41" s="82"/>
      <c r="E41" s="82"/>
    </row>
    <row r="42" spans="2:5" ht="38.25" customHeight="1">
      <c r="B42" s="55" t="s">
        <v>37</v>
      </c>
      <c r="C42" s="84" t="s">
        <v>79</v>
      </c>
      <c r="D42" s="84"/>
      <c r="E42" s="84"/>
    </row>
    <row r="43" spans="2:5" ht="23.25" customHeight="1">
      <c r="B43" s="55" t="s">
        <v>43</v>
      </c>
      <c r="C43" s="88" t="s">
        <v>80</v>
      </c>
      <c r="D43" s="87"/>
      <c r="E43" s="89"/>
    </row>
    <row r="44" spans="2:5" ht="42.75" customHeight="1">
      <c r="B44" s="55" t="s">
        <v>6</v>
      </c>
      <c r="C44" s="90" t="s">
        <v>63</v>
      </c>
      <c r="D44" s="90"/>
      <c r="E44" s="90"/>
    </row>
    <row r="45" spans="2:5" ht="57" customHeight="1">
      <c r="B45" s="55" t="s">
        <v>7</v>
      </c>
      <c r="C45" s="83" t="s">
        <v>99</v>
      </c>
      <c r="D45" s="83"/>
      <c r="E45" s="83"/>
    </row>
    <row r="46" spans="2:5" ht="39.75" customHeight="1">
      <c r="B46" s="55" t="s">
        <v>20</v>
      </c>
      <c r="C46" s="87" t="s">
        <v>23</v>
      </c>
      <c r="D46" s="88"/>
      <c r="E46" s="88"/>
    </row>
    <row r="47" spans="2:5" s="70" customFormat="1" ht="29.25" customHeight="1">
      <c r="B47" s="55" t="s">
        <v>42</v>
      </c>
      <c r="C47" s="87" t="s">
        <v>81</v>
      </c>
      <c r="D47" s="88"/>
      <c r="E47" s="88"/>
    </row>
    <row r="48" spans="2:5" s="70" customFormat="1" ht="42" customHeight="1">
      <c r="B48" s="55" t="s">
        <v>1</v>
      </c>
      <c r="C48" s="87" t="s">
        <v>38</v>
      </c>
      <c r="D48" s="88"/>
      <c r="E48" s="88"/>
    </row>
    <row r="49" spans="2:5" ht="18" customHeight="1">
      <c r="B49" s="55" t="s">
        <v>0</v>
      </c>
      <c r="C49" s="71" t="s">
        <v>8</v>
      </c>
      <c r="D49" s="71"/>
      <c r="E49" s="72"/>
    </row>
    <row r="50" spans="3:5" ht="18" customHeight="1">
      <c r="C50" s="62"/>
      <c r="D50" s="62"/>
      <c r="E50" s="56"/>
    </row>
    <row r="51" spans="3:5" ht="18" customHeight="1">
      <c r="C51" s="103" t="s">
        <v>21</v>
      </c>
      <c r="D51" s="104"/>
      <c r="E51" s="105"/>
    </row>
    <row r="52" spans="3:5" ht="18" customHeight="1">
      <c r="C52" s="103" t="s">
        <v>9</v>
      </c>
      <c r="D52" s="105"/>
      <c r="E52" s="59" t="s">
        <v>10</v>
      </c>
    </row>
    <row r="53" spans="3:5" ht="18" customHeight="1">
      <c r="C53" s="101"/>
      <c r="D53" s="102"/>
      <c r="E53" s="59"/>
    </row>
    <row r="54" spans="3:5" ht="18" customHeight="1">
      <c r="C54" s="101"/>
      <c r="D54" s="102"/>
      <c r="E54" s="59"/>
    </row>
    <row r="55" spans="3:5" ht="18" customHeight="1">
      <c r="C55" s="73" t="s">
        <v>11</v>
      </c>
      <c r="D55" s="73"/>
      <c r="E55" s="56"/>
    </row>
    <row r="56" spans="3:5" ht="18" customHeight="1">
      <c r="C56" s="103" t="s">
        <v>22</v>
      </c>
      <c r="D56" s="104"/>
      <c r="E56" s="105"/>
    </row>
    <row r="57" spans="3:5" ht="18" customHeight="1">
      <c r="C57" s="74" t="s">
        <v>9</v>
      </c>
      <c r="D57" s="75" t="s">
        <v>10</v>
      </c>
      <c r="E57" s="76" t="s">
        <v>12</v>
      </c>
    </row>
    <row r="58" spans="3:5" ht="18" customHeight="1">
      <c r="C58" s="77"/>
      <c r="D58" s="75"/>
      <c r="E58" s="78"/>
    </row>
    <row r="59" spans="3:5" ht="18" customHeight="1">
      <c r="C59" s="77"/>
      <c r="D59" s="75"/>
      <c r="E59" s="78"/>
    </row>
    <row r="60" spans="3:5" ht="18" customHeight="1">
      <c r="C60" s="73"/>
      <c r="D60" s="73"/>
      <c r="E60" s="56"/>
    </row>
    <row r="61" spans="3:5" ht="18" customHeight="1">
      <c r="C61" s="103" t="s">
        <v>24</v>
      </c>
      <c r="D61" s="104"/>
      <c r="E61" s="105"/>
    </row>
    <row r="62" spans="3:5" ht="18" customHeight="1">
      <c r="C62" s="99" t="s">
        <v>13</v>
      </c>
      <c r="D62" s="99"/>
      <c r="E62" s="59" t="s">
        <v>82</v>
      </c>
    </row>
    <row r="63" spans="3:5" ht="18" customHeight="1">
      <c r="C63" s="97"/>
      <c r="D63" s="97"/>
      <c r="E63" s="59"/>
    </row>
    <row r="64" ht="34.5" customHeight="1"/>
    <row r="65" spans="3:5" ht="21" customHeight="1">
      <c r="C65" s="100"/>
      <c r="D65" s="95"/>
      <c r="E65" s="95"/>
    </row>
  </sheetData>
  <sheetProtection/>
  <mergeCells count="37">
    <mergeCell ref="C31:E31"/>
    <mergeCell ref="C62:D62"/>
    <mergeCell ref="C63:D63"/>
    <mergeCell ref="C65:E65"/>
    <mergeCell ref="C53:D53"/>
    <mergeCell ref="C54:D54"/>
    <mergeCell ref="C56:E56"/>
    <mergeCell ref="C61:E61"/>
    <mergeCell ref="C52:D52"/>
    <mergeCell ref="C51:E51"/>
    <mergeCell ref="D6:E6"/>
    <mergeCell ref="D13:E13"/>
    <mergeCell ref="D11:E11"/>
    <mergeCell ref="D14:E14"/>
    <mergeCell ref="D8:E8"/>
    <mergeCell ref="D16:E16"/>
    <mergeCell ref="D15:E15"/>
    <mergeCell ref="D9:E9"/>
    <mergeCell ref="C48:E48"/>
    <mergeCell ref="C39:E39"/>
    <mergeCell ref="C42:E42"/>
    <mergeCell ref="C43:E43"/>
    <mergeCell ref="C44:E44"/>
    <mergeCell ref="D10:E10"/>
    <mergeCell ref="D12:E12"/>
    <mergeCell ref="C46:E46"/>
    <mergeCell ref="C47:E47"/>
    <mergeCell ref="C18:E18"/>
    <mergeCell ref="C40:D40"/>
    <mergeCell ref="C41:E41"/>
    <mergeCell ref="C45:E45"/>
    <mergeCell ref="C33:E33"/>
    <mergeCell ref="C34:D34"/>
    <mergeCell ref="C35:E35"/>
    <mergeCell ref="C38:E38"/>
    <mergeCell ref="C36:E36"/>
    <mergeCell ref="C37:D3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83"/>
  <sheetViews>
    <sheetView showGridLines="0" zoomScale="80" zoomScaleNormal="80" zoomScalePageLayoutView="85" workbookViewId="0" topLeftCell="A1">
      <selection activeCell="D11" sqref="D11"/>
    </sheetView>
  </sheetViews>
  <sheetFormatPr defaultColWidth="9.00390625" defaultRowHeight="12.75"/>
  <cols>
    <col min="1" max="1" width="5.375" style="1" customWidth="1"/>
    <col min="2" max="2" width="18.75390625" style="1" customWidth="1"/>
    <col min="3" max="3" width="12.25390625" style="1" customWidth="1"/>
    <col min="4" max="4" width="15.125" style="1" customWidth="1"/>
    <col min="5" max="5" width="11.875" style="3" customWidth="1"/>
    <col min="6" max="6" width="10.25390625" style="1" customWidth="1"/>
    <col min="7" max="7" width="39.75390625" style="1" customWidth="1"/>
    <col min="8" max="10" width="36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DFP.271.44.2022.ADB</v>
      </c>
      <c r="N1" s="4" t="s">
        <v>56</v>
      </c>
      <c r="S1" s="2"/>
      <c r="T1" s="2"/>
    </row>
    <row r="2" spans="7:9" ht="15">
      <c r="G2" s="106"/>
      <c r="H2" s="106"/>
      <c r="I2" s="106"/>
    </row>
    <row r="3" ht="15">
      <c r="N3" s="4" t="s">
        <v>59</v>
      </c>
    </row>
    <row r="4" spans="2:17" ht="15">
      <c r="B4" s="6" t="s">
        <v>14</v>
      </c>
      <c r="C4" s="7">
        <v>1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22" customFormat="1" ht="15">
      <c r="B5" s="20"/>
      <c r="C5" s="8"/>
      <c r="D5" s="8"/>
      <c r="E5" s="9"/>
      <c r="F5" s="21"/>
      <c r="G5" s="11"/>
      <c r="H5" s="21"/>
      <c r="I5" s="8"/>
      <c r="J5" s="21"/>
      <c r="K5" s="21"/>
      <c r="L5" s="21"/>
      <c r="M5" s="21"/>
      <c r="N5" s="21"/>
    </row>
    <row r="6" spans="1:9" s="25" customFormat="1" ht="15">
      <c r="A6" s="23"/>
      <c r="B6" s="23"/>
      <c r="C6" s="12"/>
      <c r="D6" s="12"/>
      <c r="E6" s="13"/>
      <c r="F6" s="24"/>
      <c r="G6" s="32" t="s">
        <v>86</v>
      </c>
      <c r="H6" s="107">
        <f>SUM(N11:N12)</f>
        <v>0</v>
      </c>
      <c r="I6" s="108"/>
    </row>
    <row r="7" spans="1:12" s="25" customFormat="1" ht="15">
      <c r="A7" s="23"/>
      <c r="C7" s="24"/>
      <c r="D7" s="24"/>
      <c r="E7" s="13"/>
      <c r="F7" s="24"/>
      <c r="G7" s="24"/>
      <c r="H7" s="24"/>
      <c r="I7" s="24"/>
      <c r="J7" s="24"/>
      <c r="K7" s="24"/>
      <c r="L7" s="24"/>
    </row>
    <row r="8" spans="1:12" s="25" customFormat="1" ht="15">
      <c r="A8" s="23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25" customFormat="1" ht="15">
      <c r="B9" s="23"/>
      <c r="E9" s="17"/>
    </row>
    <row r="10" spans="1:14" s="23" customFormat="1" ht="57">
      <c r="A10" s="28" t="s">
        <v>41</v>
      </c>
      <c r="B10" s="28" t="s">
        <v>15</v>
      </c>
      <c r="C10" s="28" t="s">
        <v>16</v>
      </c>
      <c r="D10" s="28" t="s">
        <v>92</v>
      </c>
      <c r="E10" s="29" t="s">
        <v>58</v>
      </c>
      <c r="F10" s="30"/>
      <c r="G10" s="28" t="str">
        <f>"Nazwa handlowa /
"&amp;C10&amp;" / 
"&amp;D10</f>
        <v>Nazwa handlowa /
Dawka / 
Postać / Opakowanie</v>
      </c>
      <c r="H10" s="28" t="s">
        <v>57</v>
      </c>
      <c r="I10" s="28" t="str">
        <f>B10</f>
        <v>Skład</v>
      </c>
      <c r="J10" s="28" t="s">
        <v>97</v>
      </c>
      <c r="K10" s="28" t="s">
        <v>35</v>
      </c>
      <c r="L10" s="28" t="s">
        <v>36</v>
      </c>
      <c r="M10" s="31" t="s">
        <v>87</v>
      </c>
      <c r="N10" s="28" t="s">
        <v>17</v>
      </c>
    </row>
    <row r="11" spans="1:17" s="25" customFormat="1" ht="45">
      <c r="A11" s="36" t="s">
        <v>2</v>
      </c>
      <c r="B11" s="37" t="s">
        <v>100</v>
      </c>
      <c r="C11" s="37" t="s">
        <v>101</v>
      </c>
      <c r="D11" s="37" t="s">
        <v>142</v>
      </c>
      <c r="E11" s="38">
        <v>30</v>
      </c>
      <c r="F11" s="30" t="s">
        <v>65</v>
      </c>
      <c r="G11" s="18" t="s">
        <v>62</v>
      </c>
      <c r="H11" s="18"/>
      <c r="I11" s="18"/>
      <c r="J11" s="19"/>
      <c r="K11" s="18"/>
      <c r="L11" s="18"/>
      <c r="M11" s="18"/>
      <c r="N11" s="26">
        <f>ROUND(L11*ROUND(M11,2),2)</f>
        <v>0</v>
      </c>
      <c r="Q11" s="5"/>
    </row>
    <row r="12" spans="1:17" s="35" customFormat="1" ht="45">
      <c r="A12" s="36" t="s">
        <v>3</v>
      </c>
      <c r="B12" s="37" t="s">
        <v>100</v>
      </c>
      <c r="C12" s="37" t="s">
        <v>103</v>
      </c>
      <c r="D12" s="37" t="s">
        <v>102</v>
      </c>
      <c r="E12" s="38">
        <v>30</v>
      </c>
      <c r="F12" s="30" t="s">
        <v>65</v>
      </c>
      <c r="G12" s="18" t="s">
        <v>62</v>
      </c>
      <c r="H12" s="18"/>
      <c r="I12" s="18"/>
      <c r="J12" s="19"/>
      <c r="K12" s="18"/>
      <c r="L12" s="18"/>
      <c r="M12" s="18"/>
      <c r="N12" s="26">
        <f>ROUND(L12*ROUND(M12,2),2)</f>
        <v>0</v>
      </c>
      <c r="Q12" s="5"/>
    </row>
    <row r="13" spans="2:17" s="25" customFormat="1" ht="15">
      <c r="B13" s="35"/>
      <c r="C13" s="35"/>
      <c r="D13" s="35"/>
      <c r="E13" s="3"/>
      <c r="F13" s="35"/>
      <c r="G13" s="35"/>
      <c r="H13" s="35"/>
      <c r="I13" s="35"/>
      <c r="J13" s="35"/>
      <c r="K13" s="35"/>
      <c r="L13" s="35"/>
      <c r="M13" s="35"/>
      <c r="N13" s="35"/>
      <c r="Q13" s="5"/>
    </row>
    <row r="14" spans="2:17" s="25" customFormat="1" ht="15">
      <c r="B14" s="109" t="s">
        <v>104</v>
      </c>
      <c r="C14" s="110"/>
      <c r="D14" s="110"/>
      <c r="E14" s="110"/>
      <c r="F14" s="110"/>
      <c r="G14" s="35"/>
      <c r="H14" s="35"/>
      <c r="I14" s="35"/>
      <c r="J14" s="35"/>
      <c r="K14" s="35"/>
      <c r="L14" s="35"/>
      <c r="M14" s="35"/>
      <c r="N14" s="35"/>
      <c r="Q14" s="5"/>
    </row>
    <row r="15" spans="2:17" s="25" customFormat="1" ht="15" customHeight="1">
      <c r="B15" s="112" t="s">
        <v>91</v>
      </c>
      <c r="C15" s="113"/>
      <c r="D15" s="113"/>
      <c r="E15" s="113"/>
      <c r="F15" s="114"/>
      <c r="G15" s="35"/>
      <c r="H15" s="35"/>
      <c r="I15" s="35"/>
      <c r="J15" s="35"/>
      <c r="K15" s="35"/>
      <c r="L15" s="35"/>
      <c r="M15" s="35"/>
      <c r="N15" s="35"/>
      <c r="Q15" s="5"/>
    </row>
    <row r="16" spans="2:17" s="27" customFormat="1" ht="15">
      <c r="B16" s="111" t="s">
        <v>85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Q16" s="5"/>
    </row>
    <row r="17" spans="2:17" s="25" customFormat="1" ht="15">
      <c r="B17" s="35"/>
      <c r="C17" s="35"/>
      <c r="D17" s="35"/>
      <c r="E17" s="3"/>
      <c r="F17" s="35"/>
      <c r="G17" s="35"/>
      <c r="H17" s="35"/>
      <c r="I17" s="35"/>
      <c r="J17" s="35"/>
      <c r="K17" s="35"/>
      <c r="L17" s="35"/>
      <c r="M17" s="35"/>
      <c r="N17" s="35"/>
      <c r="Q17" s="5"/>
    </row>
    <row r="18" spans="2:17" s="25" customFormat="1" ht="15">
      <c r="B18" s="35"/>
      <c r="C18" s="35"/>
      <c r="D18" s="35"/>
      <c r="E18" s="3"/>
      <c r="F18" s="35"/>
      <c r="G18" s="35"/>
      <c r="H18" s="35"/>
      <c r="I18" s="35"/>
      <c r="J18" s="35"/>
      <c r="K18" s="35"/>
      <c r="L18" s="35"/>
      <c r="M18" s="35"/>
      <c r="N18" s="35"/>
      <c r="Q18" s="5"/>
    </row>
    <row r="19" spans="2:17" s="25" customFormat="1" ht="15">
      <c r="B19" s="35"/>
      <c r="C19" s="35"/>
      <c r="D19" s="35"/>
      <c r="E19" s="3"/>
      <c r="F19" s="35"/>
      <c r="G19" s="35"/>
      <c r="H19" s="35"/>
      <c r="I19" s="35"/>
      <c r="J19" s="35"/>
      <c r="K19" s="35"/>
      <c r="L19" s="35"/>
      <c r="M19" s="35"/>
      <c r="N19" s="35"/>
      <c r="Q19" s="5"/>
    </row>
    <row r="20" spans="2:17" s="25" customFormat="1" ht="15">
      <c r="B20" s="35"/>
      <c r="C20" s="35"/>
      <c r="D20" s="35"/>
      <c r="E20" s="3"/>
      <c r="F20" s="35"/>
      <c r="G20" s="35"/>
      <c r="H20" s="35"/>
      <c r="I20" s="35"/>
      <c r="J20" s="35"/>
      <c r="K20" s="35"/>
      <c r="L20" s="35"/>
      <c r="M20" s="35"/>
      <c r="N20" s="35"/>
      <c r="Q20" s="5"/>
    </row>
    <row r="21" spans="2:17" s="25" customFormat="1" ht="15">
      <c r="B21" s="35"/>
      <c r="C21" s="35"/>
      <c r="D21" s="35"/>
      <c r="E21" s="3"/>
      <c r="F21" s="35"/>
      <c r="G21" s="35"/>
      <c r="H21" s="35"/>
      <c r="I21" s="35"/>
      <c r="J21" s="35"/>
      <c r="K21" s="35"/>
      <c r="L21" s="35"/>
      <c r="M21" s="35"/>
      <c r="N21" s="35"/>
      <c r="Q21" s="5"/>
    </row>
    <row r="22" spans="2:17" s="25" customFormat="1" ht="15">
      <c r="B22" s="35"/>
      <c r="C22" s="35"/>
      <c r="D22" s="35"/>
      <c r="E22" s="3"/>
      <c r="F22" s="35"/>
      <c r="G22" s="35"/>
      <c r="H22" s="35"/>
      <c r="I22" s="35"/>
      <c r="J22" s="35"/>
      <c r="K22" s="35"/>
      <c r="L22" s="35"/>
      <c r="M22" s="35"/>
      <c r="N22" s="35"/>
      <c r="Q22" s="5"/>
    </row>
    <row r="23" spans="2:17" s="25" customFormat="1" ht="15">
      <c r="B23" s="35"/>
      <c r="C23" s="35"/>
      <c r="D23" s="35"/>
      <c r="E23" s="3"/>
      <c r="F23" s="35"/>
      <c r="G23" s="35"/>
      <c r="H23" s="35"/>
      <c r="I23" s="35"/>
      <c r="J23" s="35"/>
      <c r="K23" s="35"/>
      <c r="L23" s="35"/>
      <c r="M23" s="35"/>
      <c r="N23" s="35"/>
      <c r="Q23" s="5"/>
    </row>
    <row r="24" spans="2:17" s="25" customFormat="1" ht="15">
      <c r="B24" s="35"/>
      <c r="C24" s="35"/>
      <c r="D24" s="35"/>
      <c r="E24" s="3"/>
      <c r="F24" s="35"/>
      <c r="G24" s="35"/>
      <c r="H24" s="35"/>
      <c r="I24" s="35"/>
      <c r="J24" s="35"/>
      <c r="K24" s="35"/>
      <c r="L24" s="35"/>
      <c r="M24" s="35"/>
      <c r="N24" s="35"/>
      <c r="Q24" s="5"/>
    </row>
    <row r="25" spans="2:17" s="25" customFormat="1" ht="15">
      <c r="B25" s="35"/>
      <c r="C25" s="35"/>
      <c r="D25" s="35"/>
      <c r="E25" s="3"/>
      <c r="F25" s="35"/>
      <c r="G25" s="35"/>
      <c r="H25" s="35"/>
      <c r="I25" s="35"/>
      <c r="J25" s="35"/>
      <c r="K25" s="35"/>
      <c r="L25" s="35"/>
      <c r="M25" s="35"/>
      <c r="N25" s="35"/>
      <c r="Q25" s="5"/>
    </row>
    <row r="26" spans="2:17" s="25" customFormat="1" ht="15">
      <c r="B26" s="35"/>
      <c r="C26" s="35"/>
      <c r="D26" s="35"/>
      <c r="E26" s="3"/>
      <c r="F26" s="35"/>
      <c r="G26" s="35"/>
      <c r="H26" s="35"/>
      <c r="I26" s="35"/>
      <c r="J26" s="35"/>
      <c r="K26" s="35"/>
      <c r="L26" s="35"/>
      <c r="M26" s="35"/>
      <c r="N26" s="35"/>
      <c r="Q26" s="5"/>
    </row>
    <row r="27" spans="2:17" s="25" customFormat="1" ht="15">
      <c r="B27" s="35"/>
      <c r="C27" s="35"/>
      <c r="D27" s="35"/>
      <c r="E27" s="3"/>
      <c r="F27" s="35"/>
      <c r="G27" s="35"/>
      <c r="H27" s="35"/>
      <c r="I27" s="35"/>
      <c r="J27" s="35"/>
      <c r="K27" s="35"/>
      <c r="L27" s="35"/>
      <c r="M27" s="35"/>
      <c r="N27" s="35"/>
      <c r="Q27" s="5"/>
    </row>
    <row r="28" spans="2:17" s="25" customFormat="1" ht="15">
      <c r="B28" s="35"/>
      <c r="C28" s="35"/>
      <c r="D28" s="35"/>
      <c r="E28" s="3"/>
      <c r="F28" s="35"/>
      <c r="G28" s="35"/>
      <c r="H28" s="35"/>
      <c r="I28" s="35"/>
      <c r="J28" s="35"/>
      <c r="K28" s="35"/>
      <c r="L28" s="35"/>
      <c r="M28" s="35"/>
      <c r="N28" s="35"/>
      <c r="Q28" s="5"/>
    </row>
    <row r="29" spans="2:17" s="25" customFormat="1" ht="15">
      <c r="B29" s="35"/>
      <c r="C29" s="35"/>
      <c r="D29" s="35"/>
      <c r="E29" s="3"/>
      <c r="F29" s="35"/>
      <c r="G29" s="35"/>
      <c r="H29" s="35"/>
      <c r="I29" s="35"/>
      <c r="J29" s="35"/>
      <c r="K29" s="35"/>
      <c r="L29" s="35"/>
      <c r="M29" s="35"/>
      <c r="N29" s="35"/>
      <c r="Q29" s="5"/>
    </row>
    <row r="30" spans="2:17" s="25" customFormat="1" ht="15">
      <c r="B30" s="35"/>
      <c r="C30" s="35"/>
      <c r="D30" s="35"/>
      <c r="E30" s="3"/>
      <c r="F30" s="35"/>
      <c r="G30" s="35"/>
      <c r="H30" s="35"/>
      <c r="I30" s="35"/>
      <c r="J30" s="35"/>
      <c r="K30" s="35"/>
      <c r="L30" s="35"/>
      <c r="M30" s="35"/>
      <c r="N30" s="35"/>
      <c r="Q30" s="5"/>
    </row>
    <row r="31" spans="2:17" s="25" customFormat="1" ht="15">
      <c r="B31" s="35"/>
      <c r="C31" s="35"/>
      <c r="D31" s="35"/>
      <c r="E31" s="3"/>
      <c r="F31" s="35"/>
      <c r="G31" s="35"/>
      <c r="H31" s="35"/>
      <c r="I31" s="35"/>
      <c r="J31" s="35"/>
      <c r="K31" s="35"/>
      <c r="L31" s="35"/>
      <c r="M31" s="35"/>
      <c r="N31" s="35"/>
      <c r="Q31" s="5"/>
    </row>
    <row r="32" spans="2:17" s="25" customFormat="1" ht="15">
      <c r="B32" s="35"/>
      <c r="C32" s="35"/>
      <c r="D32" s="35"/>
      <c r="E32" s="3"/>
      <c r="F32" s="35"/>
      <c r="G32" s="35"/>
      <c r="H32" s="35"/>
      <c r="I32" s="35"/>
      <c r="J32" s="35"/>
      <c r="K32" s="35"/>
      <c r="L32" s="35"/>
      <c r="M32" s="35"/>
      <c r="N32" s="35"/>
      <c r="Q32" s="5"/>
    </row>
    <row r="33" spans="2:17" s="25" customFormat="1" ht="15">
      <c r="B33" s="35"/>
      <c r="C33" s="35"/>
      <c r="D33" s="35"/>
      <c r="E33" s="3"/>
      <c r="F33" s="35"/>
      <c r="G33" s="35"/>
      <c r="H33" s="35"/>
      <c r="I33" s="35"/>
      <c r="J33" s="35"/>
      <c r="K33" s="35"/>
      <c r="L33" s="35"/>
      <c r="M33" s="35"/>
      <c r="N33" s="35"/>
      <c r="Q33" s="5"/>
    </row>
    <row r="34" spans="2:17" s="25" customFormat="1" ht="15">
      <c r="B34" s="35"/>
      <c r="C34" s="35"/>
      <c r="D34" s="35"/>
      <c r="E34" s="3"/>
      <c r="F34" s="35"/>
      <c r="G34" s="35"/>
      <c r="H34" s="35"/>
      <c r="I34" s="35"/>
      <c r="J34" s="35"/>
      <c r="K34" s="35"/>
      <c r="L34" s="35"/>
      <c r="M34" s="35"/>
      <c r="N34" s="35"/>
      <c r="Q34" s="5"/>
    </row>
    <row r="35" spans="2:17" s="25" customFormat="1" ht="15">
      <c r="B35" s="35"/>
      <c r="C35" s="35"/>
      <c r="D35" s="35"/>
      <c r="E35" s="3"/>
      <c r="F35" s="35"/>
      <c r="G35" s="35"/>
      <c r="H35" s="35"/>
      <c r="I35" s="35"/>
      <c r="J35" s="35"/>
      <c r="K35" s="35"/>
      <c r="L35" s="35"/>
      <c r="M35" s="35"/>
      <c r="N35" s="35"/>
      <c r="Q35" s="5"/>
    </row>
    <row r="36" spans="2:17" s="25" customFormat="1" ht="15">
      <c r="B36" s="35"/>
      <c r="C36" s="35"/>
      <c r="D36" s="35"/>
      <c r="E36" s="3"/>
      <c r="F36" s="35"/>
      <c r="G36" s="35"/>
      <c r="H36" s="35"/>
      <c r="I36" s="35"/>
      <c r="J36" s="35"/>
      <c r="K36" s="35"/>
      <c r="L36" s="35"/>
      <c r="M36" s="35"/>
      <c r="N36" s="35"/>
      <c r="Q36" s="5"/>
    </row>
    <row r="37" spans="2:17" s="25" customFormat="1" ht="15">
      <c r="B37" s="35"/>
      <c r="C37" s="35"/>
      <c r="D37" s="35"/>
      <c r="E37" s="3"/>
      <c r="F37" s="35"/>
      <c r="G37" s="35"/>
      <c r="H37" s="35"/>
      <c r="I37" s="35"/>
      <c r="J37" s="35"/>
      <c r="K37" s="35"/>
      <c r="L37" s="35"/>
      <c r="M37" s="35"/>
      <c r="N37" s="35"/>
      <c r="Q37" s="5"/>
    </row>
    <row r="38" spans="2:17" s="25" customFormat="1" ht="15">
      <c r="B38" s="35"/>
      <c r="C38" s="35"/>
      <c r="D38" s="35"/>
      <c r="E38" s="3"/>
      <c r="F38" s="35"/>
      <c r="G38" s="35"/>
      <c r="H38" s="35"/>
      <c r="I38" s="35"/>
      <c r="J38" s="35"/>
      <c r="K38" s="35"/>
      <c r="L38" s="35"/>
      <c r="M38" s="35"/>
      <c r="N38" s="35"/>
      <c r="Q38" s="5"/>
    </row>
    <row r="39" spans="2:17" s="25" customFormat="1" ht="15">
      <c r="B39" s="35"/>
      <c r="C39" s="35"/>
      <c r="D39" s="35"/>
      <c r="E39" s="3"/>
      <c r="F39" s="35"/>
      <c r="G39" s="35"/>
      <c r="H39" s="35"/>
      <c r="I39" s="35"/>
      <c r="J39" s="35"/>
      <c r="K39" s="35"/>
      <c r="L39" s="35"/>
      <c r="M39" s="35"/>
      <c r="N39" s="35"/>
      <c r="Q39" s="5"/>
    </row>
    <row r="40" spans="2:17" s="25" customFormat="1" ht="15">
      <c r="B40" s="35"/>
      <c r="C40" s="35"/>
      <c r="D40" s="35"/>
      <c r="E40" s="3"/>
      <c r="F40" s="35"/>
      <c r="G40" s="35"/>
      <c r="H40" s="35"/>
      <c r="I40" s="35"/>
      <c r="J40" s="35"/>
      <c r="K40" s="35"/>
      <c r="L40" s="35"/>
      <c r="M40" s="35"/>
      <c r="N40" s="35"/>
      <c r="Q40" s="5"/>
    </row>
    <row r="41" spans="2:17" s="25" customFormat="1" ht="15">
      <c r="B41" s="35"/>
      <c r="C41" s="35"/>
      <c r="D41" s="35"/>
      <c r="E41" s="3"/>
      <c r="F41" s="35"/>
      <c r="G41" s="35"/>
      <c r="H41" s="35"/>
      <c r="I41" s="35"/>
      <c r="J41" s="35"/>
      <c r="K41" s="35"/>
      <c r="L41" s="35"/>
      <c r="M41" s="35"/>
      <c r="N41" s="35"/>
      <c r="Q41" s="5"/>
    </row>
    <row r="42" spans="2:17" s="25" customFormat="1" ht="15">
      <c r="B42" s="35"/>
      <c r="C42" s="35"/>
      <c r="D42" s="35"/>
      <c r="E42" s="3"/>
      <c r="F42" s="35"/>
      <c r="G42" s="35"/>
      <c r="H42" s="35"/>
      <c r="I42" s="35"/>
      <c r="J42" s="35"/>
      <c r="K42" s="35"/>
      <c r="L42" s="35"/>
      <c r="M42" s="35"/>
      <c r="N42" s="35"/>
      <c r="Q42" s="5"/>
    </row>
    <row r="43" spans="2:17" s="25" customFormat="1" ht="15">
      <c r="B43" s="35"/>
      <c r="C43" s="35"/>
      <c r="D43" s="35"/>
      <c r="E43" s="3"/>
      <c r="F43" s="35"/>
      <c r="G43" s="35"/>
      <c r="H43" s="35"/>
      <c r="I43" s="35"/>
      <c r="J43" s="35"/>
      <c r="K43" s="35"/>
      <c r="L43" s="35"/>
      <c r="M43" s="35"/>
      <c r="N43" s="35"/>
      <c r="Q43" s="5"/>
    </row>
    <row r="44" spans="2:17" s="25" customFormat="1" ht="15">
      <c r="B44" s="35"/>
      <c r="C44" s="35"/>
      <c r="D44" s="35"/>
      <c r="E44" s="3"/>
      <c r="F44" s="35"/>
      <c r="G44" s="35"/>
      <c r="H44" s="35"/>
      <c r="I44" s="35"/>
      <c r="J44" s="35"/>
      <c r="K44" s="35"/>
      <c r="L44" s="35"/>
      <c r="M44" s="35"/>
      <c r="N44" s="35"/>
      <c r="Q44" s="5"/>
    </row>
    <row r="45" spans="2:17" s="25" customFormat="1" ht="15">
      <c r="B45" s="35"/>
      <c r="C45" s="35"/>
      <c r="D45" s="35"/>
      <c r="E45" s="3"/>
      <c r="F45" s="35"/>
      <c r="G45" s="35"/>
      <c r="H45" s="35"/>
      <c r="I45" s="35"/>
      <c r="J45" s="35"/>
      <c r="K45" s="35"/>
      <c r="L45" s="35"/>
      <c r="M45" s="35"/>
      <c r="N45" s="35"/>
      <c r="Q45" s="5"/>
    </row>
    <row r="46" spans="2:17" s="25" customFormat="1" ht="15">
      <c r="B46" s="35"/>
      <c r="C46" s="35"/>
      <c r="D46" s="35"/>
      <c r="E46" s="3"/>
      <c r="F46" s="35"/>
      <c r="G46" s="35"/>
      <c r="H46" s="35"/>
      <c r="I46" s="35"/>
      <c r="J46" s="35"/>
      <c r="K46" s="35"/>
      <c r="L46" s="35"/>
      <c r="M46" s="35"/>
      <c r="N46" s="35"/>
      <c r="Q46" s="5"/>
    </row>
    <row r="47" spans="2:17" s="25" customFormat="1" ht="15">
      <c r="B47" s="35"/>
      <c r="C47" s="35"/>
      <c r="D47" s="35"/>
      <c r="E47" s="3"/>
      <c r="F47" s="35"/>
      <c r="G47" s="35"/>
      <c r="H47" s="35"/>
      <c r="I47" s="35"/>
      <c r="J47" s="35"/>
      <c r="K47" s="35"/>
      <c r="L47" s="35"/>
      <c r="M47" s="35"/>
      <c r="N47" s="35"/>
      <c r="Q47" s="5"/>
    </row>
    <row r="48" spans="2:17" s="25" customFormat="1" ht="15">
      <c r="B48" s="35"/>
      <c r="C48" s="35"/>
      <c r="D48" s="35"/>
      <c r="E48" s="3"/>
      <c r="F48" s="35"/>
      <c r="G48" s="35"/>
      <c r="H48" s="35"/>
      <c r="I48" s="35"/>
      <c r="J48" s="35"/>
      <c r="K48" s="35"/>
      <c r="L48" s="35"/>
      <c r="M48" s="35"/>
      <c r="N48" s="35"/>
      <c r="Q48" s="5"/>
    </row>
    <row r="49" spans="2:17" s="25" customFormat="1" ht="15">
      <c r="B49" s="35"/>
      <c r="C49" s="35"/>
      <c r="D49" s="35"/>
      <c r="E49" s="3"/>
      <c r="F49" s="35"/>
      <c r="G49" s="35"/>
      <c r="H49" s="35"/>
      <c r="I49" s="35"/>
      <c r="J49" s="35"/>
      <c r="K49" s="35"/>
      <c r="L49" s="35"/>
      <c r="M49" s="35"/>
      <c r="N49" s="35"/>
      <c r="Q49" s="5"/>
    </row>
    <row r="50" spans="2:17" s="25" customFormat="1" ht="15">
      <c r="B50" s="35"/>
      <c r="C50" s="35"/>
      <c r="D50" s="35"/>
      <c r="E50" s="3"/>
      <c r="F50" s="35"/>
      <c r="G50" s="35"/>
      <c r="H50" s="35"/>
      <c r="I50" s="35"/>
      <c r="J50" s="35"/>
      <c r="K50" s="35"/>
      <c r="L50" s="35"/>
      <c r="M50" s="35"/>
      <c r="N50" s="35"/>
      <c r="Q50" s="5"/>
    </row>
    <row r="51" spans="2:17" s="25" customFormat="1" ht="15">
      <c r="B51" s="35"/>
      <c r="C51" s="35"/>
      <c r="D51" s="35"/>
      <c r="E51" s="3"/>
      <c r="F51" s="35"/>
      <c r="G51" s="35"/>
      <c r="H51" s="35"/>
      <c r="I51" s="35"/>
      <c r="J51" s="35"/>
      <c r="K51" s="35"/>
      <c r="L51" s="35"/>
      <c r="M51" s="35"/>
      <c r="N51" s="35"/>
      <c r="Q51" s="5"/>
    </row>
    <row r="52" spans="2:17" s="25" customFormat="1" ht="15">
      <c r="B52" s="35"/>
      <c r="C52" s="35"/>
      <c r="D52" s="35"/>
      <c r="E52" s="3"/>
      <c r="F52" s="35"/>
      <c r="G52" s="35"/>
      <c r="H52" s="35"/>
      <c r="I52" s="35"/>
      <c r="J52" s="35"/>
      <c r="K52" s="35"/>
      <c r="L52" s="35"/>
      <c r="M52" s="35"/>
      <c r="N52" s="35"/>
      <c r="Q52" s="5"/>
    </row>
    <row r="53" spans="2:17" s="25" customFormat="1" ht="15">
      <c r="B53" s="35"/>
      <c r="C53" s="35"/>
      <c r="D53" s="35"/>
      <c r="E53" s="3"/>
      <c r="F53" s="35"/>
      <c r="G53" s="35"/>
      <c r="H53" s="35"/>
      <c r="I53" s="35"/>
      <c r="J53" s="35"/>
      <c r="K53" s="35"/>
      <c r="L53" s="35"/>
      <c r="M53" s="35"/>
      <c r="N53" s="35"/>
      <c r="Q53" s="5"/>
    </row>
    <row r="54" spans="2:17" s="25" customFormat="1" ht="15">
      <c r="B54" s="35"/>
      <c r="C54" s="35"/>
      <c r="D54" s="35"/>
      <c r="E54" s="3"/>
      <c r="F54" s="35"/>
      <c r="G54" s="35"/>
      <c r="H54" s="35"/>
      <c r="I54" s="35"/>
      <c r="J54" s="35"/>
      <c r="K54" s="35"/>
      <c r="L54" s="35"/>
      <c r="M54" s="35"/>
      <c r="N54" s="35"/>
      <c r="Q54" s="5"/>
    </row>
    <row r="55" spans="2:17" s="25" customFormat="1" ht="15">
      <c r="B55" s="35"/>
      <c r="C55" s="35"/>
      <c r="D55" s="35"/>
      <c r="E55" s="3"/>
      <c r="F55" s="35"/>
      <c r="G55" s="35"/>
      <c r="H55" s="35"/>
      <c r="I55" s="35"/>
      <c r="J55" s="35"/>
      <c r="K55" s="35"/>
      <c r="L55" s="35"/>
      <c r="M55" s="35"/>
      <c r="N55" s="35"/>
      <c r="Q55" s="5"/>
    </row>
    <row r="56" spans="2:17" s="25" customFormat="1" ht="15">
      <c r="B56" s="35"/>
      <c r="C56" s="35"/>
      <c r="D56" s="35"/>
      <c r="E56" s="3"/>
      <c r="F56" s="35"/>
      <c r="G56" s="35"/>
      <c r="H56" s="35"/>
      <c r="I56" s="35"/>
      <c r="J56" s="35"/>
      <c r="K56" s="35"/>
      <c r="L56" s="35"/>
      <c r="M56" s="35"/>
      <c r="N56" s="35"/>
      <c r="Q56" s="5"/>
    </row>
    <row r="57" spans="2:17" s="25" customFormat="1" ht="15">
      <c r="B57" s="35"/>
      <c r="C57" s="35"/>
      <c r="D57" s="35"/>
      <c r="E57" s="3"/>
      <c r="F57" s="35"/>
      <c r="G57" s="35"/>
      <c r="H57" s="35"/>
      <c r="I57" s="35"/>
      <c r="J57" s="35"/>
      <c r="K57" s="35"/>
      <c r="L57" s="35"/>
      <c r="M57" s="35"/>
      <c r="N57" s="35"/>
      <c r="Q57" s="5"/>
    </row>
    <row r="58" spans="2:17" s="25" customFormat="1" ht="15">
      <c r="B58" s="35"/>
      <c r="C58" s="35"/>
      <c r="D58" s="35"/>
      <c r="E58" s="3"/>
      <c r="F58" s="35"/>
      <c r="G58" s="35"/>
      <c r="H58" s="35"/>
      <c r="I58" s="35"/>
      <c r="J58" s="35"/>
      <c r="K58" s="35"/>
      <c r="L58" s="35"/>
      <c r="M58" s="35"/>
      <c r="N58" s="35"/>
      <c r="Q58" s="5"/>
    </row>
    <row r="59" spans="2:17" s="25" customFormat="1" ht="15">
      <c r="B59" s="35"/>
      <c r="C59" s="35"/>
      <c r="D59" s="35"/>
      <c r="E59" s="3"/>
      <c r="F59" s="35"/>
      <c r="G59" s="35"/>
      <c r="H59" s="35"/>
      <c r="I59" s="35"/>
      <c r="J59" s="35"/>
      <c r="K59" s="35"/>
      <c r="L59" s="35"/>
      <c r="M59" s="35"/>
      <c r="N59" s="35"/>
      <c r="Q59" s="5"/>
    </row>
    <row r="60" spans="2:17" s="25" customFormat="1" ht="15">
      <c r="B60" s="35"/>
      <c r="C60" s="35"/>
      <c r="D60" s="35"/>
      <c r="E60" s="3"/>
      <c r="F60" s="35"/>
      <c r="G60" s="35"/>
      <c r="H60" s="35"/>
      <c r="I60" s="35"/>
      <c r="J60" s="35"/>
      <c r="K60" s="35"/>
      <c r="L60" s="35"/>
      <c r="M60" s="35"/>
      <c r="N60" s="35"/>
      <c r="Q60" s="5"/>
    </row>
    <row r="61" spans="2:17" s="25" customFormat="1" ht="15">
      <c r="B61" s="35"/>
      <c r="C61" s="35"/>
      <c r="D61" s="35"/>
      <c r="E61" s="3"/>
      <c r="F61" s="35"/>
      <c r="G61" s="35"/>
      <c r="H61" s="35"/>
      <c r="I61" s="35"/>
      <c r="J61" s="35"/>
      <c r="K61" s="35"/>
      <c r="L61" s="35"/>
      <c r="M61" s="35"/>
      <c r="N61" s="35"/>
      <c r="Q61" s="5"/>
    </row>
    <row r="62" spans="2:17" s="25" customFormat="1" ht="15">
      <c r="B62" s="35"/>
      <c r="C62" s="35"/>
      <c r="D62" s="35"/>
      <c r="E62" s="3"/>
      <c r="F62" s="35"/>
      <c r="G62" s="35"/>
      <c r="H62" s="35"/>
      <c r="I62" s="35"/>
      <c r="J62" s="35"/>
      <c r="K62" s="35"/>
      <c r="L62" s="35"/>
      <c r="M62" s="35"/>
      <c r="N62" s="35"/>
      <c r="Q62" s="5"/>
    </row>
    <row r="63" spans="2:17" s="25" customFormat="1" ht="15">
      <c r="B63" s="35"/>
      <c r="C63" s="35"/>
      <c r="D63" s="35"/>
      <c r="E63" s="3"/>
      <c r="F63" s="35"/>
      <c r="G63" s="35"/>
      <c r="H63" s="35"/>
      <c r="I63" s="35"/>
      <c r="J63" s="35"/>
      <c r="K63" s="35"/>
      <c r="L63" s="35"/>
      <c r="M63" s="35"/>
      <c r="N63" s="35"/>
      <c r="Q63" s="5"/>
    </row>
    <row r="64" spans="2:17" s="25" customFormat="1" ht="15">
      <c r="B64" s="35"/>
      <c r="C64" s="35"/>
      <c r="D64" s="35"/>
      <c r="E64" s="3"/>
      <c r="F64" s="35"/>
      <c r="G64" s="35"/>
      <c r="H64" s="35"/>
      <c r="I64" s="35"/>
      <c r="J64" s="35"/>
      <c r="K64" s="35"/>
      <c r="L64" s="35"/>
      <c r="M64" s="35"/>
      <c r="N64" s="35"/>
      <c r="Q64" s="5"/>
    </row>
    <row r="65" spans="2:17" s="25" customFormat="1" ht="15">
      <c r="B65" s="35"/>
      <c r="C65" s="35"/>
      <c r="D65" s="35"/>
      <c r="E65" s="3"/>
      <c r="F65" s="35"/>
      <c r="G65" s="35"/>
      <c r="H65" s="35"/>
      <c r="I65" s="35"/>
      <c r="J65" s="35"/>
      <c r="K65" s="35"/>
      <c r="L65" s="35"/>
      <c r="M65" s="35"/>
      <c r="N65" s="35"/>
      <c r="Q65" s="5"/>
    </row>
    <row r="66" spans="2:17" s="25" customFormat="1" ht="15">
      <c r="B66" s="35"/>
      <c r="C66" s="35"/>
      <c r="D66" s="35"/>
      <c r="E66" s="3"/>
      <c r="F66" s="35"/>
      <c r="G66" s="35"/>
      <c r="H66" s="35"/>
      <c r="I66" s="35"/>
      <c r="J66" s="35"/>
      <c r="K66" s="35"/>
      <c r="L66" s="35"/>
      <c r="M66" s="35"/>
      <c r="N66" s="35"/>
      <c r="Q66" s="5"/>
    </row>
    <row r="67" spans="2:17" s="25" customFormat="1" ht="15">
      <c r="B67" s="35"/>
      <c r="C67" s="35"/>
      <c r="D67" s="35"/>
      <c r="E67" s="3"/>
      <c r="F67" s="35"/>
      <c r="G67" s="35"/>
      <c r="H67" s="35"/>
      <c r="I67" s="35"/>
      <c r="J67" s="35"/>
      <c r="K67" s="35"/>
      <c r="L67" s="35"/>
      <c r="M67" s="35"/>
      <c r="N67" s="35"/>
      <c r="Q67" s="5"/>
    </row>
    <row r="68" spans="2:17" s="25" customFormat="1" ht="15">
      <c r="B68" s="35"/>
      <c r="C68" s="35"/>
      <c r="D68" s="35"/>
      <c r="E68" s="3"/>
      <c r="F68" s="35"/>
      <c r="G68" s="35"/>
      <c r="H68" s="35"/>
      <c r="I68" s="35"/>
      <c r="J68" s="35"/>
      <c r="K68" s="35"/>
      <c r="L68" s="35"/>
      <c r="M68" s="35"/>
      <c r="N68" s="35"/>
      <c r="Q68" s="5"/>
    </row>
    <row r="69" spans="2:17" s="25" customFormat="1" ht="15">
      <c r="B69" s="35"/>
      <c r="C69" s="35"/>
      <c r="D69" s="35"/>
      <c r="E69" s="3"/>
      <c r="F69" s="35"/>
      <c r="G69" s="35"/>
      <c r="H69" s="35"/>
      <c r="I69" s="35"/>
      <c r="J69" s="35"/>
      <c r="K69" s="35"/>
      <c r="L69" s="35"/>
      <c r="M69" s="35"/>
      <c r="N69" s="35"/>
      <c r="Q69" s="5"/>
    </row>
    <row r="70" spans="2:17" s="25" customFormat="1" ht="15">
      <c r="B70" s="35"/>
      <c r="C70" s="35"/>
      <c r="D70" s="35"/>
      <c r="E70" s="3"/>
      <c r="F70" s="35"/>
      <c r="G70" s="35"/>
      <c r="H70" s="35"/>
      <c r="I70" s="35"/>
      <c r="J70" s="35"/>
      <c r="K70" s="35"/>
      <c r="L70" s="35"/>
      <c r="M70" s="35"/>
      <c r="N70" s="35"/>
      <c r="Q70" s="5"/>
    </row>
    <row r="71" spans="2:17" s="25" customFormat="1" ht="15">
      <c r="B71" s="35"/>
      <c r="C71" s="35"/>
      <c r="D71" s="35"/>
      <c r="E71" s="3"/>
      <c r="F71" s="35"/>
      <c r="G71" s="35"/>
      <c r="H71" s="35"/>
      <c r="I71" s="35"/>
      <c r="J71" s="35"/>
      <c r="K71" s="35"/>
      <c r="L71" s="35"/>
      <c r="M71" s="35"/>
      <c r="N71" s="35"/>
      <c r="Q71" s="5"/>
    </row>
    <row r="72" spans="2:17" s="25" customFormat="1" ht="15">
      <c r="B72" s="35"/>
      <c r="C72" s="35"/>
      <c r="D72" s="35"/>
      <c r="E72" s="3"/>
      <c r="F72" s="35"/>
      <c r="G72" s="35"/>
      <c r="H72" s="35"/>
      <c r="I72" s="35"/>
      <c r="J72" s="35"/>
      <c r="K72" s="35"/>
      <c r="L72" s="35"/>
      <c r="M72" s="35"/>
      <c r="N72" s="35"/>
      <c r="Q72" s="5"/>
    </row>
    <row r="73" spans="2:14" ht="15">
      <c r="B73" s="35"/>
      <c r="C73" s="35"/>
      <c r="D73" s="35"/>
      <c r="F73" s="35"/>
      <c r="G73" s="35"/>
      <c r="H73" s="35"/>
      <c r="I73" s="35"/>
      <c r="J73" s="35"/>
      <c r="K73" s="35"/>
      <c r="L73" s="35"/>
      <c r="M73" s="35"/>
      <c r="N73" s="35"/>
    </row>
    <row r="74" spans="2:14" ht="15">
      <c r="B74" s="35"/>
      <c r="C74" s="35"/>
      <c r="D74" s="35"/>
      <c r="F74" s="35"/>
      <c r="G74" s="35"/>
      <c r="H74" s="35"/>
      <c r="I74" s="35"/>
      <c r="J74" s="35"/>
      <c r="K74" s="35"/>
      <c r="L74" s="35"/>
      <c r="M74" s="35"/>
      <c r="N74" s="35"/>
    </row>
    <row r="75" spans="2:14" ht="15">
      <c r="B75" s="35"/>
      <c r="C75" s="35"/>
      <c r="D75" s="35"/>
      <c r="F75" s="35"/>
      <c r="G75" s="35"/>
      <c r="H75" s="35"/>
      <c r="I75" s="35"/>
      <c r="J75" s="35"/>
      <c r="K75" s="35"/>
      <c r="L75" s="35"/>
      <c r="M75" s="35"/>
      <c r="N75" s="35"/>
    </row>
    <row r="76" spans="2:14" ht="15">
      <c r="B76" s="35"/>
      <c r="C76" s="35"/>
      <c r="D76" s="35"/>
      <c r="F76" s="35"/>
      <c r="G76" s="35"/>
      <c r="H76" s="35"/>
      <c r="I76" s="35"/>
      <c r="J76" s="35"/>
      <c r="K76" s="35"/>
      <c r="L76" s="35"/>
      <c r="M76" s="35"/>
      <c r="N76" s="35"/>
    </row>
    <row r="77" spans="2:14" ht="15">
      <c r="B77" s="35"/>
      <c r="C77" s="35"/>
      <c r="D77" s="35"/>
      <c r="F77" s="35"/>
      <c r="G77" s="35"/>
      <c r="H77" s="35"/>
      <c r="I77" s="35"/>
      <c r="J77" s="35"/>
      <c r="K77" s="35"/>
      <c r="L77" s="35"/>
      <c r="M77" s="35"/>
      <c r="N77" s="35"/>
    </row>
    <row r="78" spans="2:14" ht="15">
      <c r="B78" s="35"/>
      <c r="C78" s="35"/>
      <c r="D78" s="35"/>
      <c r="F78" s="35"/>
      <c r="G78" s="35"/>
      <c r="H78" s="35"/>
      <c r="I78" s="35"/>
      <c r="J78" s="35"/>
      <c r="K78" s="35"/>
      <c r="L78" s="35"/>
      <c r="M78" s="35"/>
      <c r="N78" s="35"/>
    </row>
    <row r="79" spans="2:14" ht="15">
      <c r="B79" s="35"/>
      <c r="C79" s="35"/>
      <c r="D79" s="35"/>
      <c r="F79" s="35"/>
      <c r="G79" s="35"/>
      <c r="H79" s="35"/>
      <c r="I79" s="35"/>
      <c r="J79" s="35"/>
      <c r="K79" s="35"/>
      <c r="L79" s="35"/>
      <c r="M79" s="35"/>
      <c r="N79" s="35"/>
    </row>
    <row r="80" spans="2:14" ht="15">
      <c r="B80" s="35"/>
      <c r="C80" s="35"/>
      <c r="D80" s="35"/>
      <c r="F80" s="35"/>
      <c r="G80" s="35"/>
      <c r="H80" s="35"/>
      <c r="I80" s="35"/>
      <c r="J80" s="35"/>
      <c r="K80" s="35"/>
      <c r="L80" s="35"/>
      <c r="M80" s="35"/>
      <c r="N80" s="35"/>
    </row>
    <row r="81" spans="2:14" ht="15">
      <c r="B81" s="35"/>
      <c r="C81" s="35"/>
      <c r="D81" s="35"/>
      <c r="F81" s="35"/>
      <c r="G81" s="35"/>
      <c r="H81" s="35"/>
      <c r="I81" s="35"/>
      <c r="J81" s="35"/>
      <c r="K81" s="35"/>
      <c r="L81" s="35"/>
      <c r="M81" s="35"/>
      <c r="N81" s="35"/>
    </row>
    <row r="82" spans="2:14" ht="15">
      <c r="B82" s="35"/>
      <c r="C82" s="35"/>
      <c r="D82" s="35"/>
      <c r="F82" s="35"/>
      <c r="G82" s="35"/>
      <c r="H82" s="35"/>
      <c r="I82" s="35"/>
      <c r="J82" s="35"/>
      <c r="K82" s="35"/>
      <c r="L82" s="35"/>
      <c r="M82" s="35"/>
      <c r="N82" s="35"/>
    </row>
    <row r="83" spans="2:14" ht="15">
      <c r="B83" s="35"/>
      <c r="C83" s="35"/>
      <c r="D83" s="35"/>
      <c r="F83" s="35"/>
      <c r="G83" s="35"/>
      <c r="H83" s="35"/>
      <c r="I83" s="35"/>
      <c r="J83" s="35"/>
      <c r="K83" s="35"/>
      <c r="L83" s="35"/>
      <c r="M83" s="35"/>
      <c r="N83" s="35"/>
    </row>
    <row r="84" spans="2:14" ht="15">
      <c r="B84" s="35"/>
      <c r="C84" s="35"/>
      <c r="D84" s="35"/>
      <c r="F84" s="35"/>
      <c r="G84" s="35"/>
      <c r="H84" s="35"/>
      <c r="I84" s="35"/>
      <c r="J84" s="35"/>
      <c r="K84" s="35"/>
      <c r="L84" s="35"/>
      <c r="M84" s="35"/>
      <c r="N84" s="35"/>
    </row>
    <row r="85" spans="2:14" ht="15">
      <c r="B85" s="35"/>
      <c r="C85" s="35"/>
      <c r="D85" s="35"/>
      <c r="F85" s="35"/>
      <c r="G85" s="35"/>
      <c r="H85" s="35"/>
      <c r="I85" s="35"/>
      <c r="J85" s="35"/>
      <c r="K85" s="35"/>
      <c r="L85" s="35"/>
      <c r="M85" s="35"/>
      <c r="N85" s="35"/>
    </row>
    <row r="86" spans="2:14" ht="15">
      <c r="B86" s="35"/>
      <c r="C86" s="35"/>
      <c r="D86" s="35"/>
      <c r="F86" s="35"/>
      <c r="G86" s="35"/>
      <c r="H86" s="35"/>
      <c r="I86" s="35"/>
      <c r="J86" s="35"/>
      <c r="K86" s="35"/>
      <c r="L86" s="35"/>
      <c r="M86" s="35"/>
      <c r="N86" s="35"/>
    </row>
    <row r="87" spans="2:14" ht="15">
      <c r="B87" s="35"/>
      <c r="C87" s="35"/>
      <c r="D87" s="35"/>
      <c r="F87" s="35"/>
      <c r="G87" s="35"/>
      <c r="H87" s="35"/>
      <c r="I87" s="35"/>
      <c r="J87" s="35"/>
      <c r="K87" s="35"/>
      <c r="L87" s="35"/>
      <c r="M87" s="35"/>
      <c r="N87" s="35"/>
    </row>
    <row r="88" spans="2:14" ht="15">
      <c r="B88" s="35"/>
      <c r="C88" s="35"/>
      <c r="D88" s="35"/>
      <c r="F88" s="35"/>
      <c r="G88" s="35"/>
      <c r="H88" s="35"/>
      <c r="I88" s="35"/>
      <c r="J88" s="35"/>
      <c r="K88" s="35"/>
      <c r="L88" s="35"/>
      <c r="M88" s="35"/>
      <c r="N88" s="35"/>
    </row>
    <row r="89" spans="2:14" ht="15">
      <c r="B89" s="35"/>
      <c r="C89" s="35"/>
      <c r="D89" s="35"/>
      <c r="F89" s="35"/>
      <c r="G89" s="35"/>
      <c r="H89" s="35"/>
      <c r="I89" s="35"/>
      <c r="J89" s="35"/>
      <c r="K89" s="35"/>
      <c r="L89" s="35"/>
      <c r="M89" s="35"/>
      <c r="N89" s="35"/>
    </row>
    <row r="90" spans="2:14" ht="15">
      <c r="B90" s="35"/>
      <c r="C90" s="35"/>
      <c r="D90" s="35"/>
      <c r="F90" s="35"/>
      <c r="G90" s="35"/>
      <c r="H90" s="35"/>
      <c r="I90" s="35"/>
      <c r="J90" s="35"/>
      <c r="K90" s="35"/>
      <c r="L90" s="35"/>
      <c r="M90" s="35"/>
      <c r="N90" s="35"/>
    </row>
    <row r="91" spans="2:14" ht="15">
      <c r="B91" s="35"/>
      <c r="C91" s="35"/>
      <c r="D91" s="35"/>
      <c r="F91" s="35"/>
      <c r="G91" s="35"/>
      <c r="H91" s="35"/>
      <c r="I91" s="35"/>
      <c r="J91" s="35"/>
      <c r="K91" s="35"/>
      <c r="L91" s="35"/>
      <c r="M91" s="35"/>
      <c r="N91" s="35"/>
    </row>
    <row r="92" spans="2:14" ht="15">
      <c r="B92" s="35"/>
      <c r="C92" s="35"/>
      <c r="D92" s="35"/>
      <c r="F92" s="35"/>
      <c r="G92" s="35"/>
      <c r="H92" s="35"/>
      <c r="I92" s="35"/>
      <c r="J92" s="35"/>
      <c r="K92" s="35"/>
      <c r="L92" s="35"/>
      <c r="M92" s="35"/>
      <c r="N92" s="35"/>
    </row>
    <row r="93" spans="2:14" ht="15">
      <c r="B93" s="35"/>
      <c r="C93" s="35"/>
      <c r="D93" s="35"/>
      <c r="F93" s="35"/>
      <c r="G93" s="35"/>
      <c r="H93" s="35"/>
      <c r="I93" s="35"/>
      <c r="J93" s="35"/>
      <c r="K93" s="35"/>
      <c r="L93" s="35"/>
      <c r="M93" s="35"/>
      <c r="N93" s="35"/>
    </row>
    <row r="94" spans="2:14" ht="15">
      <c r="B94" s="35"/>
      <c r="C94" s="35"/>
      <c r="D94" s="35"/>
      <c r="F94" s="35"/>
      <c r="G94" s="35"/>
      <c r="H94" s="35"/>
      <c r="I94" s="35"/>
      <c r="J94" s="35"/>
      <c r="K94" s="35"/>
      <c r="L94" s="35"/>
      <c r="M94" s="35"/>
      <c r="N94" s="35"/>
    </row>
    <row r="95" spans="2:14" ht="15">
      <c r="B95" s="35"/>
      <c r="C95" s="35"/>
      <c r="D95" s="35"/>
      <c r="F95" s="35"/>
      <c r="G95" s="35"/>
      <c r="H95" s="35"/>
      <c r="I95" s="35"/>
      <c r="J95" s="35"/>
      <c r="K95" s="35"/>
      <c r="L95" s="35"/>
      <c r="M95" s="35"/>
      <c r="N95" s="35"/>
    </row>
    <row r="96" spans="2:14" ht="15">
      <c r="B96" s="35"/>
      <c r="C96" s="35"/>
      <c r="D96" s="35"/>
      <c r="F96" s="35"/>
      <c r="G96" s="35"/>
      <c r="H96" s="35"/>
      <c r="I96" s="35"/>
      <c r="J96" s="35"/>
      <c r="K96" s="35"/>
      <c r="L96" s="35"/>
      <c r="M96" s="35"/>
      <c r="N96" s="35"/>
    </row>
    <row r="97" spans="2:14" ht="15">
      <c r="B97" s="35"/>
      <c r="C97" s="35"/>
      <c r="D97" s="35"/>
      <c r="F97" s="35"/>
      <c r="G97" s="35"/>
      <c r="H97" s="35"/>
      <c r="I97" s="35"/>
      <c r="J97" s="35"/>
      <c r="K97" s="35"/>
      <c r="L97" s="35"/>
      <c r="M97" s="35"/>
      <c r="N97" s="35"/>
    </row>
    <row r="98" spans="2:14" ht="15">
      <c r="B98" s="35"/>
      <c r="C98" s="35"/>
      <c r="D98" s="35"/>
      <c r="F98" s="35"/>
      <c r="G98" s="35"/>
      <c r="H98" s="35"/>
      <c r="I98" s="35"/>
      <c r="J98" s="35"/>
      <c r="K98" s="35"/>
      <c r="L98" s="35"/>
      <c r="M98" s="35"/>
      <c r="N98" s="35"/>
    </row>
    <row r="99" spans="2:14" ht="15">
      <c r="B99" s="35"/>
      <c r="C99" s="35"/>
      <c r="D99" s="35"/>
      <c r="F99" s="35"/>
      <c r="G99" s="35"/>
      <c r="H99" s="35"/>
      <c r="I99" s="35"/>
      <c r="J99" s="35"/>
      <c r="K99" s="35"/>
      <c r="L99" s="35"/>
      <c r="M99" s="35"/>
      <c r="N99" s="35"/>
    </row>
    <row r="100" spans="2:14" ht="15">
      <c r="B100" s="35"/>
      <c r="C100" s="35"/>
      <c r="D100" s="35"/>
      <c r="F100" s="35"/>
      <c r="G100" s="35"/>
      <c r="H100" s="35"/>
      <c r="I100" s="35"/>
      <c r="J100" s="35"/>
      <c r="K100" s="35"/>
      <c r="L100" s="35"/>
      <c r="M100" s="35"/>
      <c r="N100" s="35"/>
    </row>
    <row r="101" spans="2:14" ht="15">
      <c r="B101" s="35"/>
      <c r="C101" s="35"/>
      <c r="D101" s="35"/>
      <c r="F101" s="35"/>
      <c r="G101" s="35"/>
      <c r="H101" s="35"/>
      <c r="I101" s="35"/>
      <c r="J101" s="35"/>
      <c r="K101" s="35"/>
      <c r="L101" s="35"/>
      <c r="M101" s="35"/>
      <c r="N101" s="35"/>
    </row>
    <row r="102" spans="2:14" ht="15">
      <c r="B102" s="35"/>
      <c r="C102" s="35"/>
      <c r="D102" s="35"/>
      <c r="F102" s="35"/>
      <c r="G102" s="35"/>
      <c r="H102" s="35"/>
      <c r="I102" s="35"/>
      <c r="J102" s="35"/>
      <c r="K102" s="35"/>
      <c r="L102" s="35"/>
      <c r="M102" s="35"/>
      <c r="N102" s="35"/>
    </row>
    <row r="103" spans="2:14" ht="15">
      <c r="B103" s="35"/>
      <c r="C103" s="35"/>
      <c r="D103" s="35"/>
      <c r="F103" s="35"/>
      <c r="G103" s="35"/>
      <c r="H103" s="35"/>
      <c r="I103" s="35"/>
      <c r="J103" s="35"/>
      <c r="K103" s="35"/>
      <c r="L103" s="35"/>
      <c r="M103" s="35"/>
      <c r="N103" s="35"/>
    </row>
    <row r="104" spans="2:14" ht="15">
      <c r="B104" s="35"/>
      <c r="C104" s="35"/>
      <c r="D104" s="35"/>
      <c r="F104" s="35"/>
      <c r="G104" s="35"/>
      <c r="H104" s="35"/>
      <c r="I104" s="35"/>
      <c r="J104" s="35"/>
      <c r="K104" s="35"/>
      <c r="L104" s="35"/>
      <c r="M104" s="35"/>
      <c r="N104" s="35"/>
    </row>
    <row r="105" spans="2:14" ht="15">
      <c r="B105" s="35"/>
      <c r="C105" s="35"/>
      <c r="D105" s="35"/>
      <c r="F105" s="35"/>
      <c r="G105" s="35"/>
      <c r="H105" s="35"/>
      <c r="I105" s="35"/>
      <c r="J105" s="35"/>
      <c r="K105" s="35"/>
      <c r="L105" s="35"/>
      <c r="M105" s="35"/>
      <c r="N105" s="35"/>
    </row>
    <row r="106" spans="2:14" ht="15">
      <c r="B106" s="35"/>
      <c r="C106" s="35"/>
      <c r="D106" s="35"/>
      <c r="F106" s="35"/>
      <c r="G106" s="35"/>
      <c r="H106" s="35"/>
      <c r="I106" s="35"/>
      <c r="J106" s="35"/>
      <c r="K106" s="35"/>
      <c r="L106" s="35"/>
      <c r="M106" s="35"/>
      <c r="N106" s="35"/>
    </row>
    <row r="107" spans="2:14" ht="15">
      <c r="B107" s="35"/>
      <c r="C107" s="35"/>
      <c r="D107" s="35"/>
      <c r="F107" s="35"/>
      <c r="G107" s="35"/>
      <c r="H107" s="35"/>
      <c r="I107" s="35"/>
      <c r="J107" s="35"/>
      <c r="K107" s="35"/>
      <c r="L107" s="35"/>
      <c r="M107" s="35"/>
      <c r="N107" s="35"/>
    </row>
    <row r="108" spans="2:14" ht="15">
      <c r="B108" s="35"/>
      <c r="C108" s="35"/>
      <c r="D108" s="35"/>
      <c r="F108" s="35"/>
      <c r="G108" s="35"/>
      <c r="H108" s="35"/>
      <c r="I108" s="35"/>
      <c r="J108" s="35"/>
      <c r="K108" s="35"/>
      <c r="L108" s="35"/>
      <c r="M108" s="35"/>
      <c r="N108" s="35"/>
    </row>
    <row r="109" spans="2:14" ht="15">
      <c r="B109" s="35"/>
      <c r="C109" s="35"/>
      <c r="D109" s="35"/>
      <c r="F109" s="35"/>
      <c r="G109" s="35"/>
      <c r="H109" s="35"/>
      <c r="I109" s="35"/>
      <c r="J109" s="35"/>
      <c r="K109" s="35"/>
      <c r="L109" s="35"/>
      <c r="M109" s="35"/>
      <c r="N109" s="35"/>
    </row>
    <row r="110" spans="2:14" ht="15">
      <c r="B110" s="35"/>
      <c r="C110" s="35"/>
      <c r="D110" s="35"/>
      <c r="F110" s="35"/>
      <c r="G110" s="35"/>
      <c r="H110" s="35"/>
      <c r="I110" s="35"/>
      <c r="J110" s="35"/>
      <c r="K110" s="35"/>
      <c r="L110" s="35"/>
      <c r="M110" s="35"/>
      <c r="N110" s="35"/>
    </row>
    <row r="111" spans="2:14" ht="15">
      <c r="B111" s="35"/>
      <c r="C111" s="35"/>
      <c r="D111" s="35"/>
      <c r="F111" s="35"/>
      <c r="G111" s="35"/>
      <c r="H111" s="35"/>
      <c r="I111" s="35"/>
      <c r="J111" s="35"/>
      <c r="K111" s="35"/>
      <c r="L111" s="35"/>
      <c r="M111" s="35"/>
      <c r="N111" s="35"/>
    </row>
    <row r="112" spans="2:14" ht="15">
      <c r="B112" s="35"/>
      <c r="C112" s="35"/>
      <c r="D112" s="35"/>
      <c r="F112" s="35"/>
      <c r="G112" s="35"/>
      <c r="H112" s="35"/>
      <c r="I112" s="35"/>
      <c r="J112" s="35"/>
      <c r="K112" s="35"/>
      <c r="L112" s="35"/>
      <c r="M112" s="35"/>
      <c r="N112" s="35"/>
    </row>
    <row r="113" spans="2:14" ht="15">
      <c r="B113" s="35"/>
      <c r="C113" s="35"/>
      <c r="D113" s="35"/>
      <c r="F113" s="35"/>
      <c r="G113" s="35"/>
      <c r="H113" s="35"/>
      <c r="I113" s="35"/>
      <c r="J113" s="35"/>
      <c r="K113" s="35"/>
      <c r="L113" s="35"/>
      <c r="M113" s="35"/>
      <c r="N113" s="35"/>
    </row>
    <row r="114" spans="2:14" ht="15">
      <c r="B114" s="35"/>
      <c r="C114" s="35"/>
      <c r="D114" s="35"/>
      <c r="F114" s="35"/>
      <c r="G114" s="35"/>
      <c r="H114" s="35"/>
      <c r="I114" s="35"/>
      <c r="J114" s="35"/>
      <c r="K114" s="35"/>
      <c r="L114" s="35"/>
      <c r="M114" s="35"/>
      <c r="N114" s="35"/>
    </row>
    <row r="115" spans="2:14" ht="15">
      <c r="B115" s="35"/>
      <c r="C115" s="35"/>
      <c r="D115" s="35"/>
      <c r="F115" s="35"/>
      <c r="G115" s="35"/>
      <c r="H115" s="35"/>
      <c r="I115" s="35"/>
      <c r="J115" s="35"/>
      <c r="K115" s="35"/>
      <c r="L115" s="35"/>
      <c r="M115" s="35"/>
      <c r="N115" s="35"/>
    </row>
    <row r="116" spans="2:14" ht="15">
      <c r="B116" s="35"/>
      <c r="C116" s="35"/>
      <c r="D116" s="35"/>
      <c r="F116" s="35"/>
      <c r="G116" s="35"/>
      <c r="H116" s="35"/>
      <c r="I116" s="35"/>
      <c r="J116" s="35"/>
      <c r="K116" s="35"/>
      <c r="L116" s="35"/>
      <c r="M116" s="35"/>
      <c r="N116" s="35"/>
    </row>
    <row r="117" spans="2:14" ht="15">
      <c r="B117" s="35"/>
      <c r="C117" s="35"/>
      <c r="D117" s="35"/>
      <c r="F117" s="35"/>
      <c r="G117" s="35"/>
      <c r="H117" s="35"/>
      <c r="I117" s="35"/>
      <c r="J117" s="35"/>
      <c r="K117" s="35"/>
      <c r="L117" s="35"/>
      <c r="M117" s="35"/>
      <c r="N117" s="35"/>
    </row>
    <row r="118" spans="2:14" ht="15">
      <c r="B118" s="35"/>
      <c r="C118" s="35"/>
      <c r="D118" s="35"/>
      <c r="F118" s="35"/>
      <c r="G118" s="35"/>
      <c r="H118" s="35"/>
      <c r="I118" s="35"/>
      <c r="J118" s="35"/>
      <c r="K118" s="35"/>
      <c r="L118" s="35"/>
      <c r="M118" s="35"/>
      <c r="N118" s="35"/>
    </row>
    <row r="119" spans="2:14" ht="15">
      <c r="B119" s="35"/>
      <c r="C119" s="35"/>
      <c r="D119" s="35"/>
      <c r="F119" s="35"/>
      <c r="G119" s="35"/>
      <c r="H119" s="35"/>
      <c r="I119" s="35"/>
      <c r="J119" s="35"/>
      <c r="K119" s="35"/>
      <c r="L119" s="35"/>
      <c r="M119" s="35"/>
      <c r="N119" s="35"/>
    </row>
    <row r="120" spans="2:14" ht="15">
      <c r="B120" s="35"/>
      <c r="C120" s="35"/>
      <c r="D120" s="35"/>
      <c r="F120" s="35"/>
      <c r="G120" s="35"/>
      <c r="H120" s="35"/>
      <c r="I120" s="35"/>
      <c r="J120" s="35"/>
      <c r="K120" s="35"/>
      <c r="L120" s="35"/>
      <c r="M120" s="35"/>
      <c r="N120" s="35"/>
    </row>
    <row r="121" spans="2:14" ht="15">
      <c r="B121" s="35"/>
      <c r="C121" s="35"/>
      <c r="D121" s="35"/>
      <c r="F121" s="35"/>
      <c r="G121" s="35"/>
      <c r="H121" s="35"/>
      <c r="I121" s="35"/>
      <c r="J121" s="35"/>
      <c r="K121" s="35"/>
      <c r="L121" s="35"/>
      <c r="M121" s="35"/>
      <c r="N121" s="35"/>
    </row>
    <row r="122" spans="2:14" ht="15">
      <c r="B122" s="35"/>
      <c r="C122" s="35"/>
      <c r="D122" s="35"/>
      <c r="F122" s="35"/>
      <c r="G122" s="35"/>
      <c r="H122" s="35"/>
      <c r="I122" s="35"/>
      <c r="J122" s="35"/>
      <c r="K122" s="35"/>
      <c r="L122" s="35"/>
      <c r="M122" s="35"/>
      <c r="N122" s="35"/>
    </row>
    <row r="123" spans="2:14" ht="15">
      <c r="B123" s="35"/>
      <c r="C123" s="35"/>
      <c r="D123" s="35"/>
      <c r="F123" s="35"/>
      <c r="G123" s="35"/>
      <c r="H123" s="35"/>
      <c r="I123" s="35"/>
      <c r="J123" s="35"/>
      <c r="K123" s="35"/>
      <c r="L123" s="35"/>
      <c r="M123" s="35"/>
      <c r="N123" s="35"/>
    </row>
    <row r="124" spans="2:14" ht="15">
      <c r="B124" s="35"/>
      <c r="C124" s="35"/>
      <c r="D124" s="35"/>
      <c r="F124" s="35"/>
      <c r="G124" s="35"/>
      <c r="H124" s="35"/>
      <c r="I124" s="35"/>
      <c r="J124" s="35"/>
      <c r="K124" s="35"/>
      <c r="L124" s="35"/>
      <c r="M124" s="35"/>
      <c r="N124" s="35"/>
    </row>
    <row r="125" spans="2:14" ht="15">
      <c r="B125" s="35"/>
      <c r="C125" s="35"/>
      <c r="D125" s="35"/>
      <c r="F125" s="35"/>
      <c r="G125" s="35"/>
      <c r="H125" s="35"/>
      <c r="I125" s="35"/>
      <c r="J125" s="35"/>
      <c r="K125" s="35"/>
      <c r="L125" s="35"/>
      <c r="M125" s="35"/>
      <c r="N125" s="35"/>
    </row>
    <row r="126" spans="2:14" ht="15">
      <c r="B126" s="35"/>
      <c r="C126" s="35"/>
      <c r="D126" s="35"/>
      <c r="F126" s="35"/>
      <c r="G126" s="35"/>
      <c r="H126" s="35"/>
      <c r="I126" s="35"/>
      <c r="J126" s="35"/>
      <c r="K126" s="35"/>
      <c r="L126" s="35"/>
      <c r="M126" s="35"/>
      <c r="N126" s="35"/>
    </row>
    <row r="127" spans="2:14" ht="15">
      <c r="B127" s="35"/>
      <c r="C127" s="35"/>
      <c r="D127" s="35"/>
      <c r="F127" s="35"/>
      <c r="G127" s="35"/>
      <c r="H127" s="35"/>
      <c r="I127" s="35"/>
      <c r="J127" s="35"/>
      <c r="K127" s="35"/>
      <c r="L127" s="35"/>
      <c r="M127" s="35"/>
      <c r="N127" s="35"/>
    </row>
    <row r="128" spans="2:14" ht="15">
      <c r="B128" s="35"/>
      <c r="C128" s="35"/>
      <c r="D128" s="35"/>
      <c r="F128" s="35"/>
      <c r="G128" s="35"/>
      <c r="H128" s="35"/>
      <c r="I128" s="35"/>
      <c r="J128" s="35"/>
      <c r="K128" s="35"/>
      <c r="L128" s="35"/>
      <c r="M128" s="35"/>
      <c r="N128" s="35"/>
    </row>
    <row r="129" spans="2:14" ht="15">
      <c r="B129" s="35"/>
      <c r="C129" s="35"/>
      <c r="D129" s="35"/>
      <c r="F129" s="35"/>
      <c r="G129" s="35"/>
      <c r="H129" s="35"/>
      <c r="I129" s="35"/>
      <c r="J129" s="35"/>
      <c r="K129" s="35"/>
      <c r="L129" s="35"/>
      <c r="M129" s="35"/>
      <c r="N129" s="35"/>
    </row>
    <row r="130" spans="2:14" ht="15">
      <c r="B130" s="35"/>
      <c r="C130" s="35"/>
      <c r="D130" s="35"/>
      <c r="F130" s="35"/>
      <c r="G130" s="35"/>
      <c r="H130" s="35"/>
      <c r="I130" s="35"/>
      <c r="J130" s="35"/>
      <c r="K130" s="35"/>
      <c r="L130" s="35"/>
      <c r="M130" s="35"/>
      <c r="N130" s="35"/>
    </row>
    <row r="131" spans="2:14" ht="15">
      <c r="B131" s="35"/>
      <c r="C131" s="35"/>
      <c r="D131" s="35"/>
      <c r="F131" s="35"/>
      <c r="G131" s="35"/>
      <c r="H131" s="35"/>
      <c r="I131" s="35"/>
      <c r="J131" s="35"/>
      <c r="K131" s="35"/>
      <c r="L131" s="35"/>
      <c r="M131" s="35"/>
      <c r="N131" s="35"/>
    </row>
    <row r="132" spans="2:14" ht="15">
      <c r="B132" s="35"/>
      <c r="C132" s="35"/>
      <c r="D132" s="35"/>
      <c r="F132" s="35"/>
      <c r="G132" s="35"/>
      <c r="H132" s="35"/>
      <c r="I132" s="35"/>
      <c r="J132" s="35"/>
      <c r="K132" s="35"/>
      <c r="L132" s="35"/>
      <c r="M132" s="35"/>
      <c r="N132" s="35"/>
    </row>
    <row r="133" spans="2:14" ht="15">
      <c r="B133" s="35"/>
      <c r="C133" s="35"/>
      <c r="D133" s="35"/>
      <c r="F133" s="35"/>
      <c r="G133" s="35"/>
      <c r="H133" s="35"/>
      <c r="I133" s="35"/>
      <c r="J133" s="35"/>
      <c r="K133" s="35"/>
      <c r="L133" s="35"/>
      <c r="M133" s="35"/>
      <c r="N133" s="35"/>
    </row>
    <row r="134" spans="2:14" ht="15">
      <c r="B134" s="35"/>
      <c r="C134" s="35"/>
      <c r="D134" s="35"/>
      <c r="F134" s="35"/>
      <c r="G134" s="35"/>
      <c r="H134" s="35"/>
      <c r="I134" s="35"/>
      <c r="J134" s="35"/>
      <c r="K134" s="35"/>
      <c r="L134" s="35"/>
      <c r="M134" s="35"/>
      <c r="N134" s="35"/>
    </row>
    <row r="135" spans="2:14" ht="15">
      <c r="B135" s="35"/>
      <c r="C135" s="35"/>
      <c r="D135" s="35"/>
      <c r="F135" s="35"/>
      <c r="G135" s="35"/>
      <c r="H135" s="35"/>
      <c r="I135" s="35"/>
      <c r="J135" s="35"/>
      <c r="K135" s="35"/>
      <c r="L135" s="35"/>
      <c r="M135" s="35"/>
      <c r="N135" s="35"/>
    </row>
    <row r="136" spans="2:14" ht="15">
      <c r="B136" s="35"/>
      <c r="C136" s="35"/>
      <c r="D136" s="35"/>
      <c r="F136" s="35"/>
      <c r="G136" s="35"/>
      <c r="H136" s="35"/>
      <c r="I136" s="35"/>
      <c r="J136" s="35"/>
      <c r="K136" s="35"/>
      <c r="L136" s="35"/>
      <c r="M136" s="35"/>
      <c r="N136" s="35"/>
    </row>
    <row r="137" spans="2:14" ht="15">
      <c r="B137" s="35"/>
      <c r="C137" s="35"/>
      <c r="D137" s="35"/>
      <c r="F137" s="35"/>
      <c r="G137" s="35"/>
      <c r="H137" s="35"/>
      <c r="I137" s="35"/>
      <c r="J137" s="35"/>
      <c r="K137" s="35"/>
      <c r="L137" s="35"/>
      <c r="M137" s="35"/>
      <c r="N137" s="35"/>
    </row>
    <row r="138" spans="2:14" ht="15">
      <c r="B138" s="35"/>
      <c r="C138" s="35"/>
      <c r="D138" s="35"/>
      <c r="F138" s="35"/>
      <c r="G138" s="35"/>
      <c r="H138" s="35"/>
      <c r="I138" s="35"/>
      <c r="J138" s="35"/>
      <c r="K138" s="35"/>
      <c r="L138" s="35"/>
      <c r="M138" s="35"/>
      <c r="N138" s="35"/>
    </row>
    <row r="139" spans="2:14" ht="15">
      <c r="B139" s="35"/>
      <c r="C139" s="35"/>
      <c r="D139" s="35"/>
      <c r="F139" s="35"/>
      <c r="G139" s="35"/>
      <c r="H139" s="35"/>
      <c r="I139" s="35"/>
      <c r="J139" s="35"/>
      <c r="K139" s="35"/>
      <c r="L139" s="35"/>
      <c r="M139" s="35"/>
      <c r="N139" s="35"/>
    </row>
    <row r="140" spans="2:14" ht="15">
      <c r="B140" s="35"/>
      <c r="C140" s="35"/>
      <c r="D140" s="35"/>
      <c r="F140" s="35"/>
      <c r="G140" s="35"/>
      <c r="H140" s="35"/>
      <c r="I140" s="35"/>
      <c r="J140" s="35"/>
      <c r="K140" s="35"/>
      <c r="L140" s="35"/>
      <c r="M140" s="35"/>
      <c r="N140" s="35"/>
    </row>
    <row r="141" spans="2:14" ht="15">
      <c r="B141" s="35"/>
      <c r="C141" s="35"/>
      <c r="D141" s="35"/>
      <c r="F141" s="35"/>
      <c r="G141" s="35"/>
      <c r="H141" s="35"/>
      <c r="I141" s="35"/>
      <c r="J141" s="35"/>
      <c r="K141" s="35"/>
      <c r="L141" s="35"/>
      <c r="M141" s="35"/>
      <c r="N141" s="35"/>
    </row>
    <row r="142" spans="2:14" ht="15">
      <c r="B142" s="35"/>
      <c r="C142" s="35"/>
      <c r="D142" s="35"/>
      <c r="F142" s="35"/>
      <c r="G142" s="35"/>
      <c r="H142" s="35"/>
      <c r="I142" s="35"/>
      <c r="J142" s="35"/>
      <c r="K142" s="35"/>
      <c r="L142" s="35"/>
      <c r="M142" s="35"/>
      <c r="N142" s="35"/>
    </row>
    <row r="143" spans="2:14" ht="15">
      <c r="B143" s="35"/>
      <c r="C143" s="35"/>
      <c r="D143" s="35"/>
      <c r="F143" s="35"/>
      <c r="G143" s="35"/>
      <c r="H143" s="35"/>
      <c r="I143" s="35"/>
      <c r="J143" s="35"/>
      <c r="K143" s="35"/>
      <c r="L143" s="35"/>
      <c r="M143" s="35"/>
      <c r="N143" s="35"/>
    </row>
    <row r="144" spans="2:14" ht="15">
      <c r="B144" s="35"/>
      <c r="C144" s="35"/>
      <c r="D144" s="35"/>
      <c r="F144" s="35"/>
      <c r="G144" s="35"/>
      <c r="H144" s="35"/>
      <c r="I144" s="35"/>
      <c r="J144" s="35"/>
      <c r="K144" s="35"/>
      <c r="L144" s="35"/>
      <c r="M144" s="35"/>
      <c r="N144" s="35"/>
    </row>
    <row r="145" spans="2:14" ht="15">
      <c r="B145" s="35"/>
      <c r="C145" s="35"/>
      <c r="D145" s="35"/>
      <c r="F145" s="35"/>
      <c r="G145" s="35"/>
      <c r="H145" s="35"/>
      <c r="I145" s="35"/>
      <c r="J145" s="35"/>
      <c r="K145" s="35"/>
      <c r="L145" s="35"/>
      <c r="M145" s="35"/>
      <c r="N145" s="35"/>
    </row>
    <row r="146" spans="2:14" ht="15">
      <c r="B146" s="35"/>
      <c r="C146" s="35"/>
      <c r="D146" s="35"/>
      <c r="F146" s="35"/>
      <c r="G146" s="35"/>
      <c r="H146" s="35"/>
      <c r="I146" s="35"/>
      <c r="J146" s="35"/>
      <c r="K146" s="35"/>
      <c r="L146" s="35"/>
      <c r="M146" s="35"/>
      <c r="N146" s="35"/>
    </row>
    <row r="147" spans="2:14" ht="15">
      <c r="B147" s="35"/>
      <c r="C147" s="35"/>
      <c r="D147" s="35"/>
      <c r="F147" s="35"/>
      <c r="G147" s="35"/>
      <c r="H147" s="35"/>
      <c r="I147" s="35"/>
      <c r="J147" s="35"/>
      <c r="K147" s="35"/>
      <c r="L147" s="35"/>
      <c r="M147" s="35"/>
      <c r="N147" s="35"/>
    </row>
    <row r="148" spans="2:14" ht="15">
      <c r="B148" s="35"/>
      <c r="C148" s="35"/>
      <c r="D148" s="35"/>
      <c r="F148" s="35"/>
      <c r="G148" s="35"/>
      <c r="H148" s="35"/>
      <c r="I148" s="35"/>
      <c r="J148" s="35"/>
      <c r="K148" s="35"/>
      <c r="L148" s="35"/>
      <c r="M148" s="35"/>
      <c r="N148" s="35"/>
    </row>
    <row r="149" spans="2:14" ht="15">
      <c r="B149" s="35"/>
      <c r="C149" s="35"/>
      <c r="D149" s="35"/>
      <c r="F149" s="35"/>
      <c r="G149" s="35"/>
      <c r="H149" s="35"/>
      <c r="I149" s="35"/>
      <c r="J149" s="35"/>
      <c r="K149" s="35"/>
      <c r="L149" s="35"/>
      <c r="M149" s="35"/>
      <c r="N149" s="35"/>
    </row>
    <row r="150" spans="2:14" ht="15">
      <c r="B150" s="35"/>
      <c r="C150" s="35"/>
      <c r="D150" s="35"/>
      <c r="F150" s="35"/>
      <c r="G150" s="35"/>
      <c r="H150" s="35"/>
      <c r="I150" s="35"/>
      <c r="J150" s="35"/>
      <c r="K150" s="35"/>
      <c r="L150" s="35"/>
      <c r="M150" s="35"/>
      <c r="N150" s="35"/>
    </row>
    <row r="151" spans="2:14" ht="15">
      <c r="B151" s="35"/>
      <c r="C151" s="35"/>
      <c r="D151" s="35"/>
      <c r="F151" s="35"/>
      <c r="G151" s="35"/>
      <c r="H151" s="35"/>
      <c r="I151" s="35"/>
      <c r="J151" s="35"/>
      <c r="K151" s="35"/>
      <c r="L151" s="35"/>
      <c r="M151" s="35"/>
      <c r="N151" s="35"/>
    </row>
    <row r="152" spans="2:14" ht="15">
      <c r="B152" s="35"/>
      <c r="C152" s="35"/>
      <c r="D152" s="35"/>
      <c r="F152" s="35"/>
      <c r="G152" s="35"/>
      <c r="H152" s="35"/>
      <c r="I152" s="35"/>
      <c r="J152" s="35"/>
      <c r="K152" s="35"/>
      <c r="L152" s="35"/>
      <c r="M152" s="35"/>
      <c r="N152" s="35"/>
    </row>
    <row r="153" spans="2:14" ht="15">
      <c r="B153" s="35"/>
      <c r="C153" s="35"/>
      <c r="D153" s="35"/>
      <c r="F153" s="35"/>
      <c r="G153" s="35"/>
      <c r="H153" s="35"/>
      <c r="I153" s="35"/>
      <c r="J153" s="35"/>
      <c r="K153" s="35"/>
      <c r="L153" s="35"/>
      <c r="M153" s="35"/>
      <c r="N153" s="35"/>
    </row>
    <row r="154" spans="2:14" ht="15">
      <c r="B154" s="35"/>
      <c r="C154" s="35"/>
      <c r="D154" s="35"/>
      <c r="F154" s="35"/>
      <c r="G154" s="35"/>
      <c r="H154" s="35"/>
      <c r="I154" s="35"/>
      <c r="J154" s="35"/>
      <c r="K154" s="35"/>
      <c r="L154" s="35"/>
      <c r="M154" s="35"/>
      <c r="N154" s="35"/>
    </row>
    <row r="155" spans="2:14" ht="15">
      <c r="B155" s="35"/>
      <c r="C155" s="35"/>
      <c r="D155" s="35"/>
      <c r="F155" s="35"/>
      <c r="G155" s="35"/>
      <c r="H155" s="35"/>
      <c r="I155" s="35"/>
      <c r="J155" s="35"/>
      <c r="K155" s="35"/>
      <c r="L155" s="35"/>
      <c r="M155" s="35"/>
      <c r="N155" s="35"/>
    </row>
    <row r="156" spans="2:14" ht="15">
      <c r="B156" s="35"/>
      <c r="C156" s="35"/>
      <c r="D156" s="35"/>
      <c r="F156" s="35"/>
      <c r="G156" s="35"/>
      <c r="H156" s="35"/>
      <c r="I156" s="35"/>
      <c r="J156" s="35"/>
      <c r="K156" s="35"/>
      <c r="L156" s="35"/>
      <c r="M156" s="35"/>
      <c r="N156" s="35"/>
    </row>
    <row r="157" spans="2:14" ht="15">
      <c r="B157" s="35"/>
      <c r="C157" s="35"/>
      <c r="D157" s="35"/>
      <c r="F157" s="35"/>
      <c r="G157" s="35"/>
      <c r="H157" s="35"/>
      <c r="I157" s="35"/>
      <c r="J157" s="35"/>
      <c r="K157" s="35"/>
      <c r="L157" s="35"/>
      <c r="M157" s="35"/>
      <c r="N157" s="35"/>
    </row>
    <row r="158" spans="2:14" ht="15">
      <c r="B158" s="35"/>
      <c r="C158" s="35"/>
      <c r="D158" s="35"/>
      <c r="F158" s="35"/>
      <c r="G158" s="35"/>
      <c r="H158" s="35"/>
      <c r="I158" s="35"/>
      <c r="J158" s="35"/>
      <c r="K158" s="35"/>
      <c r="L158" s="35"/>
      <c r="M158" s="35"/>
      <c r="N158" s="35"/>
    </row>
    <row r="159" spans="2:14" ht="15">
      <c r="B159" s="35"/>
      <c r="C159" s="35"/>
      <c r="D159" s="35"/>
      <c r="F159" s="35"/>
      <c r="G159" s="35"/>
      <c r="H159" s="35"/>
      <c r="I159" s="35"/>
      <c r="J159" s="35"/>
      <c r="K159" s="35"/>
      <c r="L159" s="35"/>
      <c r="M159" s="35"/>
      <c r="N159" s="35"/>
    </row>
    <row r="160" spans="2:14" ht="15">
      <c r="B160" s="35"/>
      <c r="C160" s="35"/>
      <c r="D160" s="35"/>
      <c r="F160" s="35"/>
      <c r="G160" s="35"/>
      <c r="H160" s="35"/>
      <c r="I160" s="35"/>
      <c r="J160" s="35"/>
      <c r="K160" s="35"/>
      <c r="L160" s="35"/>
      <c r="M160" s="35"/>
      <c r="N160" s="35"/>
    </row>
    <row r="161" spans="2:14" ht="15">
      <c r="B161" s="35"/>
      <c r="C161" s="35"/>
      <c r="D161" s="35"/>
      <c r="F161" s="35"/>
      <c r="G161" s="35"/>
      <c r="H161" s="35"/>
      <c r="I161" s="35"/>
      <c r="J161" s="35"/>
      <c r="K161" s="35"/>
      <c r="L161" s="35"/>
      <c r="M161" s="35"/>
      <c r="N161" s="35"/>
    </row>
    <row r="162" spans="2:14" ht="15">
      <c r="B162" s="35"/>
      <c r="C162" s="35"/>
      <c r="D162" s="35"/>
      <c r="F162" s="35"/>
      <c r="G162" s="35"/>
      <c r="H162" s="35"/>
      <c r="I162" s="35"/>
      <c r="J162" s="35"/>
      <c r="K162" s="35"/>
      <c r="L162" s="35"/>
      <c r="M162" s="35"/>
      <c r="N162" s="35"/>
    </row>
    <row r="163" spans="2:14" ht="15">
      <c r="B163" s="35"/>
      <c r="C163" s="35"/>
      <c r="D163" s="35"/>
      <c r="F163" s="35"/>
      <c r="G163" s="35"/>
      <c r="H163" s="35"/>
      <c r="I163" s="35"/>
      <c r="J163" s="35"/>
      <c r="K163" s="35"/>
      <c r="L163" s="35"/>
      <c r="M163" s="35"/>
      <c r="N163" s="35"/>
    </row>
    <row r="164" spans="2:14" ht="15">
      <c r="B164" s="35"/>
      <c r="C164" s="35"/>
      <c r="D164" s="35"/>
      <c r="F164" s="35"/>
      <c r="G164" s="35"/>
      <c r="H164" s="35"/>
      <c r="I164" s="35"/>
      <c r="J164" s="35"/>
      <c r="K164" s="35"/>
      <c r="L164" s="35"/>
      <c r="M164" s="35"/>
      <c r="N164" s="35"/>
    </row>
    <row r="165" spans="2:14" ht="15">
      <c r="B165" s="35"/>
      <c r="C165" s="35"/>
      <c r="D165" s="35"/>
      <c r="F165" s="35"/>
      <c r="G165" s="35"/>
      <c r="H165" s="35"/>
      <c r="I165" s="35"/>
      <c r="J165" s="35"/>
      <c r="K165" s="35"/>
      <c r="L165" s="35"/>
      <c r="M165" s="35"/>
      <c r="N165" s="35"/>
    </row>
    <row r="166" spans="2:14" ht="15">
      <c r="B166" s="35"/>
      <c r="C166" s="35"/>
      <c r="D166" s="35"/>
      <c r="F166" s="35"/>
      <c r="G166" s="35"/>
      <c r="H166" s="35"/>
      <c r="I166" s="35"/>
      <c r="J166" s="35"/>
      <c r="K166" s="35"/>
      <c r="L166" s="35"/>
      <c r="M166" s="35"/>
      <c r="N166" s="35"/>
    </row>
    <row r="167" spans="2:14" ht="15">
      <c r="B167" s="35"/>
      <c r="C167" s="35"/>
      <c r="D167" s="35"/>
      <c r="F167" s="35"/>
      <c r="G167" s="35"/>
      <c r="H167" s="35"/>
      <c r="I167" s="35"/>
      <c r="J167" s="35"/>
      <c r="K167" s="35"/>
      <c r="L167" s="35"/>
      <c r="M167" s="35"/>
      <c r="N167" s="35"/>
    </row>
    <row r="168" spans="2:14" ht="15">
      <c r="B168" s="35"/>
      <c r="C168" s="35"/>
      <c r="D168" s="35"/>
      <c r="F168" s="35"/>
      <c r="G168" s="35"/>
      <c r="H168" s="35"/>
      <c r="I168" s="35"/>
      <c r="J168" s="35"/>
      <c r="K168" s="35"/>
      <c r="L168" s="35"/>
      <c r="M168" s="35"/>
      <c r="N168" s="35"/>
    </row>
    <row r="169" spans="2:14" ht="15">
      <c r="B169" s="35"/>
      <c r="C169" s="35"/>
      <c r="D169" s="35"/>
      <c r="F169" s="35"/>
      <c r="G169" s="35"/>
      <c r="H169" s="35"/>
      <c r="I169" s="35"/>
      <c r="J169" s="35"/>
      <c r="K169" s="35"/>
      <c r="L169" s="35"/>
      <c r="M169" s="35"/>
      <c r="N169" s="35"/>
    </row>
    <row r="170" spans="2:14" ht="15">
      <c r="B170" s="35"/>
      <c r="C170" s="35"/>
      <c r="D170" s="35"/>
      <c r="F170" s="35"/>
      <c r="G170" s="35"/>
      <c r="H170" s="35"/>
      <c r="I170" s="35"/>
      <c r="J170" s="35"/>
      <c r="K170" s="35"/>
      <c r="L170" s="35"/>
      <c r="M170" s="35"/>
      <c r="N170" s="35"/>
    </row>
    <row r="171" spans="2:14" ht="15">
      <c r="B171" s="35"/>
      <c r="C171" s="35"/>
      <c r="D171" s="35"/>
      <c r="F171" s="35"/>
      <c r="G171" s="35"/>
      <c r="H171" s="35"/>
      <c r="I171" s="35"/>
      <c r="J171" s="35"/>
      <c r="K171" s="35"/>
      <c r="L171" s="35"/>
      <c r="M171" s="35"/>
      <c r="N171" s="35"/>
    </row>
    <row r="172" spans="2:14" ht="15">
      <c r="B172" s="35"/>
      <c r="C172" s="35"/>
      <c r="D172" s="35"/>
      <c r="F172" s="35"/>
      <c r="G172" s="35"/>
      <c r="H172" s="35"/>
      <c r="I172" s="35"/>
      <c r="J172" s="35"/>
      <c r="K172" s="35"/>
      <c r="L172" s="35"/>
      <c r="M172" s="35"/>
      <c r="N172" s="35"/>
    </row>
    <row r="173" spans="2:14" ht="15">
      <c r="B173" s="35"/>
      <c r="C173" s="35"/>
      <c r="D173" s="35"/>
      <c r="F173" s="35"/>
      <c r="G173" s="35"/>
      <c r="H173" s="35"/>
      <c r="I173" s="35"/>
      <c r="J173" s="35"/>
      <c r="K173" s="35"/>
      <c r="L173" s="35"/>
      <c r="M173" s="35"/>
      <c r="N173" s="35"/>
    </row>
    <row r="174" spans="2:14" ht="15">
      <c r="B174" s="35"/>
      <c r="C174" s="35"/>
      <c r="D174" s="35"/>
      <c r="F174" s="35"/>
      <c r="G174" s="35"/>
      <c r="H174" s="35"/>
      <c r="I174" s="35"/>
      <c r="J174" s="35"/>
      <c r="K174" s="35"/>
      <c r="L174" s="35"/>
      <c r="M174" s="35"/>
      <c r="N174" s="35"/>
    </row>
    <row r="175" spans="2:14" ht="15">
      <c r="B175" s="35"/>
      <c r="C175" s="35"/>
      <c r="D175" s="35"/>
      <c r="F175" s="35"/>
      <c r="G175" s="35"/>
      <c r="H175" s="35"/>
      <c r="I175" s="35"/>
      <c r="J175" s="35"/>
      <c r="K175" s="35"/>
      <c r="L175" s="35"/>
      <c r="M175" s="35"/>
      <c r="N175" s="35"/>
    </row>
    <row r="176" spans="2:14" ht="15">
      <c r="B176" s="35"/>
      <c r="C176" s="35"/>
      <c r="D176" s="35"/>
      <c r="F176" s="35"/>
      <c r="G176" s="35"/>
      <c r="H176" s="35"/>
      <c r="I176" s="35"/>
      <c r="J176" s="35"/>
      <c r="K176" s="35"/>
      <c r="L176" s="35"/>
      <c r="M176" s="35"/>
      <c r="N176" s="35"/>
    </row>
    <row r="177" spans="2:14" ht="15">
      <c r="B177" s="35"/>
      <c r="C177" s="35"/>
      <c r="D177" s="35"/>
      <c r="F177" s="35"/>
      <c r="G177" s="35"/>
      <c r="H177" s="35"/>
      <c r="I177" s="35"/>
      <c r="J177" s="35"/>
      <c r="K177" s="35"/>
      <c r="L177" s="35"/>
      <c r="M177" s="35"/>
      <c r="N177" s="35"/>
    </row>
    <row r="178" spans="2:14" ht="15">
      <c r="B178" s="35"/>
      <c r="C178" s="35"/>
      <c r="D178" s="35"/>
      <c r="F178" s="35"/>
      <c r="G178" s="35"/>
      <c r="H178" s="35"/>
      <c r="I178" s="35"/>
      <c r="J178" s="35"/>
      <c r="K178" s="35"/>
      <c r="L178" s="35"/>
      <c r="M178" s="35"/>
      <c r="N178" s="35"/>
    </row>
    <row r="179" spans="2:14" ht="15">
      <c r="B179" s="35"/>
      <c r="C179" s="35"/>
      <c r="D179" s="35"/>
      <c r="F179" s="35"/>
      <c r="G179" s="35"/>
      <c r="H179" s="35"/>
      <c r="I179" s="35"/>
      <c r="J179" s="35"/>
      <c r="K179" s="35"/>
      <c r="L179" s="35"/>
      <c r="M179" s="35"/>
      <c r="N179" s="35"/>
    </row>
    <row r="180" spans="2:14" ht="15">
      <c r="B180" s="35"/>
      <c r="C180" s="35"/>
      <c r="D180" s="35"/>
      <c r="F180" s="35"/>
      <c r="G180" s="35"/>
      <c r="H180" s="35"/>
      <c r="I180" s="35"/>
      <c r="J180" s="35"/>
      <c r="K180" s="35"/>
      <c r="L180" s="35"/>
      <c r="M180" s="35"/>
      <c r="N180" s="35"/>
    </row>
    <row r="181" spans="2:14" ht="15">
      <c r="B181" s="35"/>
      <c r="C181" s="35"/>
      <c r="D181" s="35"/>
      <c r="F181" s="35"/>
      <c r="G181" s="35"/>
      <c r="H181" s="35"/>
      <c r="I181" s="35"/>
      <c r="J181" s="35"/>
      <c r="K181" s="35"/>
      <c r="L181" s="35"/>
      <c r="M181" s="35"/>
      <c r="N181" s="35"/>
    </row>
    <row r="182" spans="2:14" ht="15">
      <c r="B182" s="35"/>
      <c r="C182" s="35"/>
      <c r="D182" s="35"/>
      <c r="F182" s="35"/>
      <c r="G182" s="35"/>
      <c r="H182" s="35"/>
      <c r="I182" s="35"/>
      <c r="J182" s="35"/>
      <c r="K182" s="35"/>
      <c r="L182" s="35"/>
      <c r="M182" s="35"/>
      <c r="N182" s="35"/>
    </row>
    <row r="183" spans="2:14" ht="15">
      <c r="B183" s="35"/>
      <c r="C183" s="35"/>
      <c r="D183" s="35"/>
      <c r="F183" s="35"/>
      <c r="G183" s="35"/>
      <c r="H183" s="35"/>
      <c r="I183" s="35"/>
      <c r="J183" s="35"/>
      <c r="K183" s="35"/>
      <c r="L183" s="35"/>
      <c r="M183" s="35"/>
      <c r="N183" s="35"/>
    </row>
  </sheetData>
  <sheetProtection/>
  <mergeCells count="5">
    <mergeCell ref="G2:I2"/>
    <mergeCell ref="H6:I6"/>
    <mergeCell ref="B14:F14"/>
    <mergeCell ref="B16:N1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3"/>
  <sheetViews>
    <sheetView showGridLines="0" zoomScale="80" zoomScaleNormal="80" zoomScalePageLayoutView="85" workbookViewId="0" topLeftCell="A1">
      <selection activeCell="K11" sqref="K11"/>
    </sheetView>
  </sheetViews>
  <sheetFormatPr defaultColWidth="9.00390625" defaultRowHeight="12.75"/>
  <cols>
    <col min="1" max="1" width="5.375" style="1" customWidth="1"/>
    <col min="2" max="2" width="23.625" style="1" customWidth="1"/>
    <col min="3" max="3" width="19.25390625" style="1" customWidth="1"/>
    <col min="4" max="4" width="22.125" style="1" customWidth="1"/>
    <col min="5" max="5" width="11.875" style="3" customWidth="1"/>
    <col min="6" max="6" width="12.875" style="1" customWidth="1"/>
    <col min="7" max="7" width="39.75390625" style="1" customWidth="1"/>
    <col min="8" max="10" width="36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DFP.271.44.2022.ADB</v>
      </c>
      <c r="N1" s="4" t="s">
        <v>56</v>
      </c>
      <c r="S1" s="2"/>
      <c r="T1" s="2"/>
    </row>
    <row r="2" spans="7:9" ht="15">
      <c r="G2" s="106"/>
      <c r="H2" s="106"/>
      <c r="I2" s="106"/>
    </row>
    <row r="3" ht="15">
      <c r="N3" s="4" t="s">
        <v>59</v>
      </c>
    </row>
    <row r="4" spans="2:17" ht="15">
      <c r="B4" s="6" t="s">
        <v>14</v>
      </c>
      <c r="C4" s="7">
        <v>2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7" ht="15">
      <c r="B5" s="6"/>
      <c r="C5" s="8"/>
      <c r="D5" s="8"/>
      <c r="E5" s="9"/>
      <c r="F5" s="10"/>
      <c r="G5" s="11"/>
      <c r="H5" s="10"/>
      <c r="I5" s="8"/>
      <c r="J5" s="10"/>
      <c r="K5" s="10"/>
      <c r="L5" s="10"/>
      <c r="M5" s="10"/>
      <c r="N5" s="10"/>
      <c r="Q5" s="1"/>
    </row>
    <row r="6" spans="1:9" s="35" customFormat="1" ht="15">
      <c r="A6" s="33"/>
      <c r="B6" s="33"/>
      <c r="C6" s="12"/>
      <c r="D6" s="12"/>
      <c r="E6" s="13"/>
      <c r="F6" s="34"/>
      <c r="G6" s="32" t="s">
        <v>86</v>
      </c>
      <c r="H6" s="107">
        <f>SUM(N11:N11)</f>
        <v>0</v>
      </c>
      <c r="I6" s="108"/>
    </row>
    <row r="7" spans="1:12" s="35" customFormat="1" ht="15">
      <c r="A7" s="33"/>
      <c r="C7" s="34"/>
      <c r="D7" s="34"/>
      <c r="E7" s="13"/>
      <c r="F7" s="34"/>
      <c r="G7" s="34"/>
      <c r="H7" s="34"/>
      <c r="I7" s="34"/>
      <c r="J7" s="34"/>
      <c r="K7" s="34"/>
      <c r="L7" s="34"/>
    </row>
    <row r="8" spans="1:12" s="35" customFormat="1" ht="15">
      <c r="A8" s="33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35" customFormat="1" ht="15">
      <c r="B9" s="33"/>
      <c r="E9" s="17"/>
    </row>
    <row r="10" spans="1:14" s="33" customFormat="1" ht="71.25">
      <c r="A10" s="28" t="s">
        <v>41</v>
      </c>
      <c r="B10" s="28" t="s">
        <v>15</v>
      </c>
      <c r="C10" s="28" t="s">
        <v>16</v>
      </c>
      <c r="D10" s="28" t="s">
        <v>92</v>
      </c>
      <c r="E10" s="29" t="s">
        <v>58</v>
      </c>
      <c r="F10" s="30"/>
      <c r="G10" s="28" t="str">
        <f>"Nazwa handlowa /
"&amp;C10&amp;" / 
"&amp;D10</f>
        <v>Nazwa handlowa /
Dawka / 
Postać / Opakowanie</v>
      </c>
      <c r="H10" s="28" t="s">
        <v>57</v>
      </c>
      <c r="I10" s="28" t="str">
        <f>B10</f>
        <v>Skład</v>
      </c>
      <c r="J10" s="28" t="s">
        <v>97</v>
      </c>
      <c r="K10" s="28" t="s">
        <v>35</v>
      </c>
      <c r="L10" s="28" t="s">
        <v>108</v>
      </c>
      <c r="M10" s="31" t="s">
        <v>109</v>
      </c>
      <c r="N10" s="28" t="s">
        <v>17</v>
      </c>
    </row>
    <row r="11" spans="1:17" s="35" customFormat="1" ht="60">
      <c r="A11" s="36" t="s">
        <v>2</v>
      </c>
      <c r="B11" s="37" t="s">
        <v>90</v>
      </c>
      <c r="C11" s="37" t="s">
        <v>105</v>
      </c>
      <c r="D11" s="37" t="s">
        <v>106</v>
      </c>
      <c r="E11" s="38">
        <v>600</v>
      </c>
      <c r="F11" s="30" t="s">
        <v>107</v>
      </c>
      <c r="G11" s="18" t="s">
        <v>62</v>
      </c>
      <c r="H11" s="18"/>
      <c r="I11" s="18"/>
      <c r="J11" s="19"/>
      <c r="K11" s="18"/>
      <c r="L11" s="18"/>
      <c r="M11" s="18"/>
      <c r="N11" s="26">
        <f>ROUND(L11*ROUND(M11,2),2)</f>
        <v>0</v>
      </c>
      <c r="Q11" s="5"/>
    </row>
    <row r="12" spans="5:17" s="35" customFormat="1" ht="15">
      <c r="E12" s="3"/>
      <c r="Q12" s="5"/>
    </row>
    <row r="13" s="35" customFormat="1" ht="15">
      <c r="Q13" s="5"/>
    </row>
    <row r="14" spans="2:17" s="35" customFormat="1" ht="15">
      <c r="B14" s="111" t="s">
        <v>85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Q14" s="5"/>
    </row>
    <row r="15" spans="5:17" s="35" customFormat="1" ht="15">
      <c r="E15" s="3"/>
      <c r="Q15" s="5"/>
    </row>
    <row r="16" spans="5:17" s="35" customFormat="1" ht="15">
      <c r="E16" s="3"/>
      <c r="Q16" s="5"/>
    </row>
    <row r="17" spans="5:17" s="35" customFormat="1" ht="15">
      <c r="E17" s="3"/>
      <c r="Q17" s="5"/>
    </row>
    <row r="18" spans="5:17" s="35" customFormat="1" ht="15">
      <c r="E18" s="3"/>
      <c r="Q18" s="5"/>
    </row>
    <row r="19" spans="5:17" s="35" customFormat="1" ht="15">
      <c r="E19" s="3"/>
      <c r="Q19" s="5"/>
    </row>
    <row r="20" spans="5:17" s="35" customFormat="1" ht="15">
      <c r="E20" s="3"/>
      <c r="Q20" s="5"/>
    </row>
    <row r="21" spans="5:17" s="35" customFormat="1" ht="15">
      <c r="E21" s="3"/>
      <c r="Q21" s="5"/>
    </row>
    <row r="22" spans="5:17" s="35" customFormat="1" ht="15">
      <c r="E22" s="3"/>
      <c r="Q22" s="5"/>
    </row>
    <row r="23" spans="5:17" s="35" customFormat="1" ht="15">
      <c r="E23" s="3"/>
      <c r="Q23" s="5"/>
    </row>
    <row r="24" spans="5:17" s="35" customFormat="1" ht="15">
      <c r="E24" s="3"/>
      <c r="Q24" s="5"/>
    </row>
    <row r="25" spans="5:17" s="35" customFormat="1" ht="15">
      <c r="E25" s="3"/>
      <c r="Q25" s="5"/>
    </row>
    <row r="26" spans="5:17" s="35" customFormat="1" ht="15">
      <c r="E26" s="3"/>
      <c r="Q26" s="5"/>
    </row>
    <row r="27" spans="5:17" s="35" customFormat="1" ht="15">
      <c r="E27" s="3"/>
      <c r="Q27" s="5"/>
    </row>
    <row r="28" spans="5:17" s="35" customFormat="1" ht="15">
      <c r="E28" s="3"/>
      <c r="Q28" s="5"/>
    </row>
    <row r="29" spans="5:17" s="35" customFormat="1" ht="15">
      <c r="E29" s="3"/>
      <c r="Q29" s="5"/>
    </row>
    <row r="30" spans="5:17" s="35" customFormat="1" ht="15">
      <c r="E30" s="3"/>
      <c r="Q30" s="5"/>
    </row>
    <row r="31" spans="5:17" s="35" customFormat="1" ht="15">
      <c r="E31" s="3"/>
      <c r="Q31" s="5"/>
    </row>
    <row r="32" spans="5:17" s="35" customFormat="1" ht="15">
      <c r="E32" s="3"/>
      <c r="Q32" s="5"/>
    </row>
    <row r="33" spans="5:17" s="35" customFormat="1" ht="15">
      <c r="E33" s="3"/>
      <c r="Q33" s="5"/>
    </row>
    <row r="34" spans="5:17" s="35" customFormat="1" ht="15">
      <c r="E34" s="3"/>
      <c r="Q34" s="5"/>
    </row>
    <row r="35" spans="5:17" s="35" customFormat="1" ht="15">
      <c r="E35" s="3"/>
      <c r="Q35" s="5"/>
    </row>
    <row r="36" spans="5:17" s="35" customFormat="1" ht="15">
      <c r="E36" s="3"/>
      <c r="Q36" s="5"/>
    </row>
    <row r="37" spans="5:17" s="35" customFormat="1" ht="15">
      <c r="E37" s="3"/>
      <c r="Q37" s="5"/>
    </row>
    <row r="38" spans="5:17" s="35" customFormat="1" ht="15">
      <c r="E38" s="3"/>
      <c r="Q38" s="5"/>
    </row>
    <row r="39" spans="5:17" s="35" customFormat="1" ht="15">
      <c r="E39" s="3"/>
      <c r="Q39" s="5"/>
    </row>
    <row r="40" spans="5:17" s="35" customFormat="1" ht="15">
      <c r="E40" s="3"/>
      <c r="Q40" s="5"/>
    </row>
    <row r="41" spans="5:17" s="35" customFormat="1" ht="15">
      <c r="E41" s="3"/>
      <c r="Q41" s="5"/>
    </row>
    <row r="42" spans="5:17" s="35" customFormat="1" ht="15">
      <c r="E42" s="3"/>
      <c r="Q42" s="5"/>
    </row>
    <row r="43" spans="5:17" s="35" customFormat="1" ht="15">
      <c r="E43" s="3"/>
      <c r="Q43" s="5"/>
    </row>
    <row r="44" spans="5:17" s="35" customFormat="1" ht="15">
      <c r="E44" s="3"/>
      <c r="Q44" s="5"/>
    </row>
    <row r="45" spans="5:17" s="35" customFormat="1" ht="15">
      <c r="E45" s="3"/>
      <c r="Q45" s="5"/>
    </row>
    <row r="46" spans="5:17" s="35" customFormat="1" ht="15">
      <c r="E46" s="3"/>
      <c r="Q46" s="5"/>
    </row>
    <row r="47" spans="5:17" s="35" customFormat="1" ht="15">
      <c r="E47" s="3"/>
      <c r="Q47" s="5"/>
    </row>
    <row r="48" spans="5:17" s="35" customFormat="1" ht="15">
      <c r="E48" s="3"/>
      <c r="Q48" s="5"/>
    </row>
    <row r="49" spans="5:17" s="35" customFormat="1" ht="15">
      <c r="E49" s="3"/>
      <c r="Q49" s="5"/>
    </row>
    <row r="50" spans="5:17" s="35" customFormat="1" ht="15">
      <c r="E50" s="3"/>
      <c r="Q50" s="5"/>
    </row>
    <row r="51" spans="5:17" s="35" customFormat="1" ht="15">
      <c r="E51" s="3"/>
      <c r="Q51" s="5"/>
    </row>
    <row r="52" spans="5:17" s="35" customFormat="1" ht="15">
      <c r="E52" s="3"/>
      <c r="Q52" s="5"/>
    </row>
    <row r="53" spans="5:17" s="35" customFormat="1" ht="15">
      <c r="E53" s="3"/>
      <c r="Q53" s="5"/>
    </row>
    <row r="54" spans="5:17" s="35" customFormat="1" ht="15">
      <c r="E54" s="3"/>
      <c r="Q54" s="5"/>
    </row>
    <row r="55" spans="5:17" s="35" customFormat="1" ht="15">
      <c r="E55" s="3"/>
      <c r="Q55" s="5"/>
    </row>
    <row r="56" spans="5:17" s="35" customFormat="1" ht="15">
      <c r="E56" s="3"/>
      <c r="Q56" s="5"/>
    </row>
    <row r="57" spans="5:17" s="35" customFormat="1" ht="15">
      <c r="E57" s="3"/>
      <c r="Q57" s="5"/>
    </row>
    <row r="58" spans="5:17" s="35" customFormat="1" ht="15">
      <c r="E58" s="3"/>
      <c r="Q58" s="5"/>
    </row>
    <row r="59" spans="5:17" s="35" customFormat="1" ht="15">
      <c r="E59" s="3"/>
      <c r="Q59" s="5"/>
    </row>
    <row r="60" spans="5:17" s="35" customFormat="1" ht="15">
      <c r="E60" s="3"/>
      <c r="Q60" s="5"/>
    </row>
    <row r="61" spans="5:17" s="35" customFormat="1" ht="15">
      <c r="E61" s="3"/>
      <c r="Q61" s="5"/>
    </row>
    <row r="62" spans="5:17" s="35" customFormat="1" ht="15">
      <c r="E62" s="3"/>
      <c r="Q62" s="5"/>
    </row>
    <row r="63" spans="5:17" s="35" customFormat="1" ht="15">
      <c r="E63" s="3"/>
      <c r="Q63" s="5"/>
    </row>
    <row r="64" spans="5:17" s="35" customFormat="1" ht="15">
      <c r="E64" s="3"/>
      <c r="Q64" s="5"/>
    </row>
    <row r="65" spans="5:17" s="35" customFormat="1" ht="15">
      <c r="E65" s="3"/>
      <c r="Q65" s="5"/>
    </row>
    <row r="66" spans="5:17" s="35" customFormat="1" ht="15">
      <c r="E66" s="3"/>
      <c r="Q66" s="5"/>
    </row>
    <row r="67" spans="5:17" s="35" customFormat="1" ht="15">
      <c r="E67" s="3"/>
      <c r="Q67" s="5"/>
    </row>
    <row r="68" spans="5:17" s="35" customFormat="1" ht="15">
      <c r="E68" s="3"/>
      <c r="Q68" s="5"/>
    </row>
    <row r="69" spans="5:17" s="35" customFormat="1" ht="15">
      <c r="E69" s="3"/>
      <c r="Q69" s="5"/>
    </row>
    <row r="70" spans="5:17" s="35" customFormat="1" ht="15">
      <c r="E70" s="3"/>
      <c r="Q70" s="5"/>
    </row>
    <row r="71" spans="5:17" s="35" customFormat="1" ht="15">
      <c r="E71" s="3"/>
      <c r="Q71" s="5"/>
    </row>
    <row r="72" spans="5:17" s="35" customFormat="1" ht="15">
      <c r="E72" s="3"/>
      <c r="Q72" s="5"/>
    </row>
    <row r="73" spans="5:17" s="35" customFormat="1" ht="15">
      <c r="E73" s="3"/>
      <c r="Q73" s="5"/>
    </row>
    <row r="74" spans="5:17" s="35" customFormat="1" ht="15">
      <c r="E74" s="3"/>
      <c r="Q74" s="5"/>
    </row>
    <row r="75" spans="5:17" s="35" customFormat="1" ht="15">
      <c r="E75" s="3"/>
      <c r="Q75" s="5"/>
    </row>
    <row r="76" spans="5:17" s="35" customFormat="1" ht="15">
      <c r="E76" s="3"/>
      <c r="Q76" s="5"/>
    </row>
    <row r="77" spans="5:17" s="35" customFormat="1" ht="15">
      <c r="E77" s="3"/>
      <c r="Q77" s="5"/>
    </row>
    <row r="78" spans="5:17" s="35" customFormat="1" ht="15">
      <c r="E78" s="3"/>
      <c r="Q78" s="5"/>
    </row>
    <row r="79" spans="5:17" s="35" customFormat="1" ht="15">
      <c r="E79" s="3"/>
      <c r="Q79" s="5"/>
    </row>
    <row r="80" spans="5:17" s="35" customFormat="1" ht="15">
      <c r="E80" s="3"/>
      <c r="Q80" s="5"/>
    </row>
    <row r="81" spans="5:17" s="35" customFormat="1" ht="15">
      <c r="E81" s="3"/>
      <c r="Q81" s="5"/>
    </row>
    <row r="82" spans="5:17" s="35" customFormat="1" ht="15">
      <c r="E82" s="3"/>
      <c r="Q82" s="5"/>
    </row>
    <row r="83" spans="5:17" s="35" customFormat="1" ht="15">
      <c r="E83" s="3"/>
      <c r="Q83" s="5"/>
    </row>
    <row r="84" spans="5:17" s="35" customFormat="1" ht="15">
      <c r="E84" s="3"/>
      <c r="Q84" s="5"/>
    </row>
    <row r="85" spans="5:17" s="35" customFormat="1" ht="15">
      <c r="E85" s="3"/>
      <c r="Q85" s="5"/>
    </row>
    <row r="86" spans="5:17" s="35" customFormat="1" ht="15">
      <c r="E86" s="3"/>
      <c r="Q86" s="5"/>
    </row>
    <row r="87" spans="5:17" s="35" customFormat="1" ht="15">
      <c r="E87" s="3"/>
      <c r="Q87" s="5"/>
    </row>
    <row r="88" spans="5:17" s="35" customFormat="1" ht="15">
      <c r="E88" s="3"/>
      <c r="Q88" s="5"/>
    </row>
    <row r="89" spans="5:17" s="35" customFormat="1" ht="15">
      <c r="E89" s="3"/>
      <c r="Q89" s="5"/>
    </row>
    <row r="90" spans="5:17" s="35" customFormat="1" ht="15">
      <c r="E90" s="3"/>
      <c r="Q90" s="5"/>
    </row>
    <row r="91" spans="5:17" s="35" customFormat="1" ht="15">
      <c r="E91" s="3"/>
      <c r="Q91" s="5"/>
    </row>
    <row r="92" spans="5:17" s="35" customFormat="1" ht="15">
      <c r="E92" s="3"/>
      <c r="Q92" s="5"/>
    </row>
    <row r="93" spans="5:17" s="35" customFormat="1" ht="15">
      <c r="E93" s="3"/>
      <c r="Q93" s="5"/>
    </row>
    <row r="94" spans="5:17" s="35" customFormat="1" ht="15">
      <c r="E94" s="3"/>
      <c r="Q94" s="5"/>
    </row>
    <row r="95" spans="5:17" s="35" customFormat="1" ht="15">
      <c r="E95" s="3"/>
      <c r="Q95" s="5"/>
    </row>
    <row r="96" spans="5:17" s="35" customFormat="1" ht="15">
      <c r="E96" s="3"/>
      <c r="Q96" s="5"/>
    </row>
    <row r="97" spans="5:17" s="35" customFormat="1" ht="15">
      <c r="E97" s="3"/>
      <c r="Q97" s="5"/>
    </row>
    <row r="98" spans="5:17" s="35" customFormat="1" ht="15">
      <c r="E98" s="3"/>
      <c r="Q98" s="5"/>
    </row>
    <row r="99" spans="5:17" s="35" customFormat="1" ht="15">
      <c r="E99" s="3"/>
      <c r="Q99" s="5"/>
    </row>
    <row r="100" spans="5:17" s="35" customFormat="1" ht="15">
      <c r="E100" s="3"/>
      <c r="Q100" s="5"/>
    </row>
    <row r="101" spans="5:17" s="35" customFormat="1" ht="15">
      <c r="E101" s="3"/>
      <c r="Q101" s="5"/>
    </row>
    <row r="102" spans="5:17" s="35" customFormat="1" ht="15">
      <c r="E102" s="3"/>
      <c r="Q102" s="5"/>
    </row>
    <row r="103" spans="5:17" s="35" customFormat="1" ht="15">
      <c r="E103" s="3"/>
      <c r="Q103" s="5"/>
    </row>
    <row r="104" spans="5:17" s="35" customFormat="1" ht="15">
      <c r="E104" s="3"/>
      <c r="Q104" s="5"/>
    </row>
    <row r="105" spans="5:17" s="35" customFormat="1" ht="15">
      <c r="E105" s="3"/>
      <c r="Q105" s="5"/>
    </row>
    <row r="106" spans="5:17" s="35" customFormat="1" ht="15">
      <c r="E106" s="3"/>
      <c r="Q106" s="5"/>
    </row>
    <row r="107" spans="5:17" s="35" customFormat="1" ht="15">
      <c r="E107" s="3"/>
      <c r="Q107" s="5"/>
    </row>
    <row r="108" spans="5:17" s="35" customFormat="1" ht="15">
      <c r="E108" s="3"/>
      <c r="Q108" s="5"/>
    </row>
    <row r="109" spans="5:17" s="35" customFormat="1" ht="15">
      <c r="E109" s="3"/>
      <c r="Q109" s="5"/>
    </row>
    <row r="110" spans="5:17" s="35" customFormat="1" ht="15">
      <c r="E110" s="3"/>
      <c r="Q110" s="5"/>
    </row>
    <row r="111" spans="5:17" s="35" customFormat="1" ht="15">
      <c r="E111" s="3"/>
      <c r="Q111" s="5"/>
    </row>
    <row r="112" spans="5:17" s="35" customFormat="1" ht="15">
      <c r="E112" s="3"/>
      <c r="Q112" s="5"/>
    </row>
    <row r="113" spans="5:17" s="35" customFormat="1" ht="15">
      <c r="E113" s="3"/>
      <c r="Q113" s="5"/>
    </row>
    <row r="114" spans="5:17" s="35" customFormat="1" ht="15">
      <c r="E114" s="3"/>
      <c r="Q114" s="5"/>
    </row>
    <row r="115" spans="5:17" s="35" customFormat="1" ht="15">
      <c r="E115" s="3"/>
      <c r="Q115" s="5"/>
    </row>
    <row r="116" spans="5:17" s="35" customFormat="1" ht="15">
      <c r="E116" s="3"/>
      <c r="Q116" s="5"/>
    </row>
    <row r="117" spans="5:17" s="35" customFormat="1" ht="15">
      <c r="E117" s="3"/>
      <c r="Q117" s="5"/>
    </row>
    <row r="118" spans="5:17" s="35" customFormat="1" ht="15">
      <c r="E118" s="3"/>
      <c r="Q118" s="5"/>
    </row>
    <row r="119" spans="5:17" s="35" customFormat="1" ht="15">
      <c r="E119" s="3"/>
      <c r="Q119" s="5"/>
    </row>
    <row r="120" spans="5:17" s="35" customFormat="1" ht="15">
      <c r="E120" s="3"/>
      <c r="Q120" s="5"/>
    </row>
    <row r="121" spans="5:17" s="35" customFormat="1" ht="15">
      <c r="E121" s="3"/>
      <c r="Q121" s="5"/>
    </row>
    <row r="122" spans="5:17" s="35" customFormat="1" ht="15">
      <c r="E122" s="3"/>
      <c r="Q122" s="5"/>
    </row>
    <row r="123" spans="5:17" s="35" customFormat="1" ht="15">
      <c r="E123" s="3"/>
      <c r="Q123" s="5"/>
    </row>
    <row r="124" spans="5:17" s="35" customFormat="1" ht="15">
      <c r="E124" s="3"/>
      <c r="Q124" s="5"/>
    </row>
    <row r="125" spans="5:17" s="35" customFormat="1" ht="15">
      <c r="E125" s="3"/>
      <c r="Q125" s="5"/>
    </row>
    <row r="126" spans="5:17" s="35" customFormat="1" ht="15">
      <c r="E126" s="3"/>
      <c r="Q126" s="5"/>
    </row>
    <row r="127" spans="5:17" s="35" customFormat="1" ht="15">
      <c r="E127" s="3"/>
      <c r="Q127" s="5"/>
    </row>
    <row r="128" spans="5:17" s="35" customFormat="1" ht="15">
      <c r="E128" s="3"/>
      <c r="Q128" s="5"/>
    </row>
    <row r="129" spans="5:17" s="35" customFormat="1" ht="15">
      <c r="E129" s="3"/>
      <c r="Q129" s="5"/>
    </row>
    <row r="130" spans="5:17" s="35" customFormat="1" ht="15">
      <c r="E130" s="3"/>
      <c r="Q130" s="5"/>
    </row>
    <row r="131" spans="5:17" s="35" customFormat="1" ht="15">
      <c r="E131" s="3"/>
      <c r="Q131" s="5"/>
    </row>
    <row r="132" spans="5:17" s="35" customFormat="1" ht="15">
      <c r="E132" s="3"/>
      <c r="Q132" s="5"/>
    </row>
    <row r="133" spans="5:17" s="35" customFormat="1" ht="15">
      <c r="E133" s="3"/>
      <c r="Q133" s="5"/>
    </row>
    <row r="134" spans="5:17" s="35" customFormat="1" ht="15">
      <c r="E134" s="3"/>
      <c r="Q134" s="5"/>
    </row>
    <row r="135" spans="5:17" s="35" customFormat="1" ht="15">
      <c r="E135" s="3"/>
      <c r="Q135" s="5"/>
    </row>
    <row r="136" spans="5:17" s="35" customFormat="1" ht="15">
      <c r="E136" s="3"/>
      <c r="Q136" s="5"/>
    </row>
    <row r="137" spans="5:17" s="35" customFormat="1" ht="15">
      <c r="E137" s="3"/>
      <c r="Q137" s="5"/>
    </row>
    <row r="138" spans="5:17" s="35" customFormat="1" ht="15">
      <c r="E138" s="3"/>
      <c r="Q138" s="5"/>
    </row>
    <row r="139" spans="5:17" s="35" customFormat="1" ht="15">
      <c r="E139" s="3"/>
      <c r="Q139" s="5"/>
    </row>
    <row r="140" spans="5:17" s="35" customFormat="1" ht="15">
      <c r="E140" s="3"/>
      <c r="Q140" s="5"/>
    </row>
    <row r="141" spans="5:17" s="35" customFormat="1" ht="15">
      <c r="E141" s="3"/>
      <c r="Q141" s="5"/>
    </row>
    <row r="142" spans="5:17" s="35" customFormat="1" ht="15">
      <c r="E142" s="3"/>
      <c r="Q142" s="5"/>
    </row>
    <row r="143" spans="5:17" s="35" customFormat="1" ht="15">
      <c r="E143" s="3"/>
      <c r="Q143" s="5"/>
    </row>
    <row r="144" spans="5:17" s="35" customFormat="1" ht="15">
      <c r="E144" s="3"/>
      <c r="Q144" s="5"/>
    </row>
    <row r="145" spans="5:17" s="35" customFormat="1" ht="15">
      <c r="E145" s="3"/>
      <c r="Q145" s="5"/>
    </row>
    <row r="146" spans="5:17" s="35" customFormat="1" ht="15">
      <c r="E146" s="3"/>
      <c r="Q146" s="5"/>
    </row>
    <row r="147" spans="5:17" s="35" customFormat="1" ht="15">
      <c r="E147" s="3"/>
      <c r="Q147" s="5"/>
    </row>
    <row r="148" spans="5:17" s="35" customFormat="1" ht="15">
      <c r="E148" s="3"/>
      <c r="Q148" s="5"/>
    </row>
    <row r="149" spans="5:17" s="35" customFormat="1" ht="15">
      <c r="E149" s="3"/>
      <c r="Q149" s="5"/>
    </row>
    <row r="150" spans="5:17" s="35" customFormat="1" ht="15">
      <c r="E150" s="3"/>
      <c r="Q150" s="5"/>
    </row>
    <row r="151" spans="5:17" s="35" customFormat="1" ht="15">
      <c r="E151" s="3"/>
      <c r="Q151" s="5"/>
    </row>
    <row r="152" spans="5:17" s="35" customFormat="1" ht="15">
      <c r="E152" s="3"/>
      <c r="Q152" s="5"/>
    </row>
    <row r="153" spans="5:17" s="35" customFormat="1" ht="15">
      <c r="E153" s="3"/>
      <c r="Q153" s="5"/>
    </row>
    <row r="154" spans="5:17" s="35" customFormat="1" ht="15">
      <c r="E154" s="3"/>
      <c r="Q154" s="5"/>
    </row>
    <row r="155" spans="5:17" s="35" customFormat="1" ht="15">
      <c r="E155" s="3"/>
      <c r="Q155" s="5"/>
    </row>
    <row r="156" spans="5:17" s="35" customFormat="1" ht="15">
      <c r="E156" s="3"/>
      <c r="Q156" s="5"/>
    </row>
    <row r="157" spans="5:17" s="35" customFormat="1" ht="15">
      <c r="E157" s="3"/>
      <c r="Q157" s="5"/>
    </row>
    <row r="158" spans="5:17" s="35" customFormat="1" ht="15">
      <c r="E158" s="3"/>
      <c r="Q158" s="5"/>
    </row>
    <row r="159" spans="5:17" s="35" customFormat="1" ht="15">
      <c r="E159" s="3"/>
      <c r="Q159" s="5"/>
    </row>
    <row r="160" spans="5:17" s="35" customFormat="1" ht="15">
      <c r="E160" s="3"/>
      <c r="Q160" s="5"/>
    </row>
    <row r="161" spans="5:17" s="35" customFormat="1" ht="15">
      <c r="E161" s="3"/>
      <c r="Q161" s="5"/>
    </row>
    <row r="162" spans="5:17" s="35" customFormat="1" ht="15">
      <c r="E162" s="3"/>
      <c r="Q162" s="5"/>
    </row>
    <row r="163" spans="5:17" s="35" customFormat="1" ht="15">
      <c r="E163" s="3"/>
      <c r="Q163" s="5"/>
    </row>
    <row r="164" spans="5:17" s="35" customFormat="1" ht="15">
      <c r="E164" s="3"/>
      <c r="Q164" s="5"/>
    </row>
    <row r="165" spans="5:17" s="35" customFormat="1" ht="15">
      <c r="E165" s="3"/>
      <c r="Q165" s="5"/>
    </row>
    <row r="166" spans="5:17" s="35" customFormat="1" ht="15">
      <c r="E166" s="3"/>
      <c r="Q166" s="5"/>
    </row>
    <row r="167" spans="5:17" s="35" customFormat="1" ht="15">
      <c r="E167" s="3"/>
      <c r="Q167" s="5"/>
    </row>
    <row r="168" spans="5:17" s="35" customFormat="1" ht="15">
      <c r="E168" s="3"/>
      <c r="Q168" s="5"/>
    </row>
    <row r="169" spans="5:17" s="35" customFormat="1" ht="15">
      <c r="E169" s="3"/>
      <c r="Q169" s="5"/>
    </row>
    <row r="170" spans="5:17" s="35" customFormat="1" ht="15">
      <c r="E170" s="3"/>
      <c r="Q170" s="5"/>
    </row>
    <row r="171" spans="5:17" s="35" customFormat="1" ht="15">
      <c r="E171" s="3"/>
      <c r="Q171" s="5"/>
    </row>
    <row r="172" spans="5:17" s="35" customFormat="1" ht="15">
      <c r="E172" s="3"/>
      <c r="Q172" s="5"/>
    </row>
    <row r="173" spans="5:17" s="35" customFormat="1" ht="15">
      <c r="E173" s="3"/>
      <c r="Q173" s="5"/>
    </row>
    <row r="174" spans="5:17" s="35" customFormat="1" ht="15">
      <c r="E174" s="3"/>
      <c r="Q174" s="5"/>
    </row>
    <row r="175" spans="5:17" s="35" customFormat="1" ht="15">
      <c r="E175" s="3"/>
      <c r="Q175" s="5"/>
    </row>
    <row r="176" spans="5:17" s="35" customFormat="1" ht="15">
      <c r="E176" s="3"/>
      <c r="Q176" s="5"/>
    </row>
    <row r="177" spans="5:17" s="35" customFormat="1" ht="15">
      <c r="E177" s="3"/>
      <c r="Q177" s="5"/>
    </row>
    <row r="178" spans="5:17" s="35" customFormat="1" ht="15">
      <c r="E178" s="3"/>
      <c r="Q178" s="5"/>
    </row>
    <row r="179" spans="5:17" s="35" customFormat="1" ht="15">
      <c r="E179" s="3"/>
      <c r="Q179" s="5"/>
    </row>
    <row r="180" spans="5:17" s="35" customFormat="1" ht="15">
      <c r="E180" s="3"/>
      <c r="Q180" s="5"/>
    </row>
    <row r="181" spans="5:17" s="35" customFormat="1" ht="15">
      <c r="E181" s="3"/>
      <c r="Q181" s="5"/>
    </row>
    <row r="182" spans="5:17" s="35" customFormat="1" ht="15">
      <c r="E182" s="3"/>
      <c r="Q182" s="5"/>
    </row>
    <row r="183" spans="5:17" s="35" customFormat="1" ht="15">
      <c r="E183" s="3"/>
      <c r="Q183" s="5"/>
    </row>
    <row r="184" spans="5:17" s="35" customFormat="1" ht="15">
      <c r="E184" s="3"/>
      <c r="Q184" s="5"/>
    </row>
    <row r="185" spans="5:17" s="35" customFormat="1" ht="15">
      <c r="E185" s="3"/>
      <c r="Q185" s="5"/>
    </row>
    <row r="186" spans="5:17" s="35" customFormat="1" ht="15">
      <c r="E186" s="3"/>
      <c r="Q186" s="5"/>
    </row>
    <row r="187" spans="5:17" s="35" customFormat="1" ht="15">
      <c r="E187" s="3"/>
      <c r="Q187" s="5"/>
    </row>
    <row r="188" spans="5:17" s="35" customFormat="1" ht="15">
      <c r="E188" s="3"/>
      <c r="Q188" s="5"/>
    </row>
    <row r="189" spans="5:17" s="35" customFormat="1" ht="15">
      <c r="E189" s="3"/>
      <c r="Q189" s="5"/>
    </row>
    <row r="190" spans="5:17" s="35" customFormat="1" ht="15">
      <c r="E190" s="3"/>
      <c r="Q190" s="5"/>
    </row>
    <row r="191" spans="5:17" s="35" customFormat="1" ht="15">
      <c r="E191" s="3"/>
      <c r="Q191" s="5"/>
    </row>
    <row r="192" spans="5:17" s="35" customFormat="1" ht="15">
      <c r="E192" s="3"/>
      <c r="Q192" s="5"/>
    </row>
    <row r="193" spans="5:17" s="35" customFormat="1" ht="15">
      <c r="E193" s="3"/>
      <c r="Q193" s="5"/>
    </row>
    <row r="194" spans="5:17" s="35" customFormat="1" ht="15">
      <c r="E194" s="3"/>
      <c r="Q194" s="5"/>
    </row>
    <row r="195" spans="5:17" s="35" customFormat="1" ht="15">
      <c r="E195" s="3"/>
      <c r="Q195" s="5"/>
    </row>
    <row r="196" spans="5:17" s="35" customFormat="1" ht="15">
      <c r="E196" s="3"/>
      <c r="Q196" s="5"/>
    </row>
    <row r="197" spans="5:17" s="35" customFormat="1" ht="15">
      <c r="E197" s="3"/>
      <c r="Q197" s="5"/>
    </row>
    <row r="198" spans="5:17" s="35" customFormat="1" ht="15">
      <c r="E198" s="3"/>
      <c r="Q198" s="5"/>
    </row>
    <row r="199" spans="5:17" s="35" customFormat="1" ht="15">
      <c r="E199" s="3"/>
      <c r="Q199" s="5"/>
    </row>
    <row r="200" spans="5:17" s="35" customFormat="1" ht="15">
      <c r="E200" s="3"/>
      <c r="Q200" s="5"/>
    </row>
    <row r="201" spans="5:17" s="35" customFormat="1" ht="15">
      <c r="E201" s="3"/>
      <c r="Q201" s="5"/>
    </row>
    <row r="202" spans="5:17" s="35" customFormat="1" ht="15">
      <c r="E202" s="3"/>
      <c r="Q202" s="5"/>
    </row>
    <row r="203" spans="5:17" s="35" customFormat="1" ht="15">
      <c r="E203" s="3"/>
      <c r="Q203" s="5"/>
    </row>
    <row r="204" spans="5:17" s="35" customFormat="1" ht="15">
      <c r="E204" s="3"/>
      <c r="Q204" s="5"/>
    </row>
    <row r="205" spans="5:17" s="35" customFormat="1" ht="15">
      <c r="E205" s="3"/>
      <c r="Q205" s="5"/>
    </row>
    <row r="206" spans="5:17" s="35" customFormat="1" ht="15">
      <c r="E206" s="3"/>
      <c r="Q206" s="5"/>
    </row>
    <row r="207" spans="5:17" s="35" customFormat="1" ht="15">
      <c r="E207" s="3"/>
      <c r="Q207" s="5"/>
    </row>
    <row r="208" spans="5:17" s="35" customFormat="1" ht="15">
      <c r="E208" s="3"/>
      <c r="Q208" s="5"/>
    </row>
    <row r="209" spans="5:17" s="35" customFormat="1" ht="15">
      <c r="E209" s="3"/>
      <c r="Q209" s="5"/>
    </row>
    <row r="210" spans="5:17" s="35" customFormat="1" ht="15">
      <c r="E210" s="3"/>
      <c r="Q210" s="5"/>
    </row>
    <row r="211" spans="5:17" s="35" customFormat="1" ht="15">
      <c r="E211" s="3"/>
      <c r="Q211" s="5"/>
    </row>
    <row r="212" spans="5:17" s="35" customFormat="1" ht="15">
      <c r="E212" s="3"/>
      <c r="Q212" s="5"/>
    </row>
    <row r="213" spans="5:17" s="35" customFormat="1" ht="15">
      <c r="E213" s="3"/>
      <c r="Q213" s="5"/>
    </row>
    <row r="214" spans="5:17" s="35" customFormat="1" ht="15">
      <c r="E214" s="3"/>
      <c r="Q214" s="5"/>
    </row>
    <row r="215" spans="5:17" s="35" customFormat="1" ht="15">
      <c r="E215" s="3"/>
      <c r="Q215" s="5"/>
    </row>
    <row r="216" spans="5:17" s="35" customFormat="1" ht="15">
      <c r="E216" s="3"/>
      <c r="Q216" s="5"/>
    </row>
    <row r="217" spans="5:17" s="35" customFormat="1" ht="15">
      <c r="E217" s="3"/>
      <c r="Q217" s="5"/>
    </row>
    <row r="218" spans="5:17" s="35" customFormat="1" ht="15">
      <c r="E218" s="3"/>
      <c r="Q218" s="5"/>
    </row>
    <row r="219" spans="5:17" s="35" customFormat="1" ht="15">
      <c r="E219" s="3"/>
      <c r="Q219" s="5"/>
    </row>
    <row r="220" spans="5:17" s="35" customFormat="1" ht="15">
      <c r="E220" s="3"/>
      <c r="Q220" s="5"/>
    </row>
    <row r="221" spans="5:17" s="35" customFormat="1" ht="15">
      <c r="E221" s="3"/>
      <c r="Q221" s="5"/>
    </row>
    <row r="222" spans="5:17" s="35" customFormat="1" ht="15">
      <c r="E222" s="3"/>
      <c r="Q222" s="5"/>
    </row>
    <row r="223" spans="5:17" s="35" customFormat="1" ht="15">
      <c r="E223" s="3"/>
      <c r="Q223" s="5"/>
    </row>
    <row r="224" spans="5:17" s="35" customFormat="1" ht="15">
      <c r="E224" s="3"/>
      <c r="Q224" s="5"/>
    </row>
    <row r="225" spans="5:17" s="35" customFormat="1" ht="15">
      <c r="E225" s="3"/>
      <c r="Q225" s="5"/>
    </row>
    <row r="226" spans="5:17" s="35" customFormat="1" ht="15">
      <c r="E226" s="3"/>
      <c r="Q226" s="5"/>
    </row>
    <row r="227" spans="5:17" s="35" customFormat="1" ht="15">
      <c r="E227" s="3"/>
      <c r="Q227" s="5"/>
    </row>
    <row r="228" spans="5:17" s="35" customFormat="1" ht="15">
      <c r="E228" s="3"/>
      <c r="Q228" s="5"/>
    </row>
    <row r="229" spans="5:17" s="35" customFormat="1" ht="15">
      <c r="E229" s="3"/>
      <c r="Q229" s="5"/>
    </row>
    <row r="230" spans="5:17" s="35" customFormat="1" ht="15">
      <c r="E230" s="3"/>
      <c r="Q230" s="5"/>
    </row>
    <row r="231" spans="5:17" s="35" customFormat="1" ht="15">
      <c r="E231" s="3"/>
      <c r="Q231" s="5"/>
    </row>
    <row r="232" spans="5:17" s="35" customFormat="1" ht="15">
      <c r="E232" s="3"/>
      <c r="Q232" s="5"/>
    </row>
    <row r="233" spans="5:17" s="35" customFormat="1" ht="15">
      <c r="E233" s="3"/>
      <c r="Q233" s="5"/>
    </row>
    <row r="234" spans="5:17" s="35" customFormat="1" ht="15">
      <c r="E234" s="3"/>
      <c r="Q234" s="5"/>
    </row>
    <row r="235" spans="5:17" s="35" customFormat="1" ht="15">
      <c r="E235" s="3"/>
      <c r="Q235" s="5"/>
    </row>
    <row r="236" spans="5:17" s="35" customFormat="1" ht="15">
      <c r="E236" s="3"/>
      <c r="Q236" s="5"/>
    </row>
    <row r="237" spans="5:17" s="35" customFormat="1" ht="15">
      <c r="E237" s="3"/>
      <c r="Q237" s="5"/>
    </row>
    <row r="238" spans="5:17" s="35" customFormat="1" ht="15">
      <c r="E238" s="3"/>
      <c r="Q238" s="5"/>
    </row>
    <row r="239" spans="5:17" s="35" customFormat="1" ht="15">
      <c r="E239" s="3"/>
      <c r="Q239" s="5"/>
    </row>
    <row r="240" spans="5:17" s="35" customFormat="1" ht="15">
      <c r="E240" s="3"/>
      <c r="Q240" s="5"/>
    </row>
    <row r="241" spans="5:17" s="35" customFormat="1" ht="15">
      <c r="E241" s="3"/>
      <c r="Q241" s="5"/>
    </row>
    <row r="242" spans="5:17" s="35" customFormat="1" ht="15">
      <c r="E242" s="3"/>
      <c r="Q242" s="5"/>
    </row>
    <row r="243" spans="5:17" s="35" customFormat="1" ht="15">
      <c r="E243" s="3"/>
      <c r="Q243" s="5"/>
    </row>
    <row r="244" spans="5:17" s="35" customFormat="1" ht="15">
      <c r="E244" s="3"/>
      <c r="Q244" s="5"/>
    </row>
    <row r="245" spans="5:17" s="35" customFormat="1" ht="15">
      <c r="E245" s="3"/>
      <c r="Q245" s="5"/>
    </row>
    <row r="246" spans="5:17" s="35" customFormat="1" ht="15">
      <c r="E246" s="3"/>
      <c r="Q246" s="5"/>
    </row>
    <row r="247" spans="5:17" s="35" customFormat="1" ht="15">
      <c r="E247" s="3"/>
      <c r="Q247" s="5"/>
    </row>
    <row r="248" spans="5:17" s="35" customFormat="1" ht="15">
      <c r="E248" s="3"/>
      <c r="Q248" s="5"/>
    </row>
    <row r="249" spans="5:17" s="35" customFormat="1" ht="15">
      <c r="E249" s="3"/>
      <c r="Q249" s="5"/>
    </row>
    <row r="250" spans="5:17" s="35" customFormat="1" ht="15">
      <c r="E250" s="3"/>
      <c r="Q250" s="5"/>
    </row>
    <row r="251" spans="5:17" s="35" customFormat="1" ht="15">
      <c r="E251" s="3"/>
      <c r="Q251" s="5"/>
    </row>
    <row r="252" spans="5:17" s="35" customFormat="1" ht="15">
      <c r="E252" s="3"/>
      <c r="Q252" s="5"/>
    </row>
    <row r="253" spans="5:17" s="35" customFormat="1" ht="15">
      <c r="E253" s="3"/>
      <c r="Q253" s="5"/>
    </row>
    <row r="254" spans="5:17" s="35" customFormat="1" ht="15">
      <c r="E254" s="3"/>
      <c r="Q254" s="5"/>
    </row>
    <row r="255" spans="5:17" s="35" customFormat="1" ht="15">
      <c r="E255" s="3"/>
      <c r="Q255" s="5"/>
    </row>
    <row r="256" spans="5:17" s="35" customFormat="1" ht="15">
      <c r="E256" s="3"/>
      <c r="Q256" s="5"/>
    </row>
    <row r="257" spans="5:17" s="35" customFormat="1" ht="15">
      <c r="E257" s="3"/>
      <c r="Q257" s="5"/>
    </row>
    <row r="258" spans="5:17" s="35" customFormat="1" ht="15">
      <c r="E258" s="3"/>
      <c r="Q258" s="5"/>
    </row>
    <row r="259" spans="5:17" s="35" customFormat="1" ht="15">
      <c r="E259" s="3"/>
      <c r="Q259" s="5"/>
    </row>
    <row r="260" spans="5:17" s="35" customFormat="1" ht="15">
      <c r="E260" s="3"/>
      <c r="Q260" s="5"/>
    </row>
    <row r="261" spans="5:17" s="35" customFormat="1" ht="15">
      <c r="E261" s="3"/>
      <c r="Q261" s="5"/>
    </row>
    <row r="262" spans="5:17" s="35" customFormat="1" ht="15">
      <c r="E262" s="3"/>
      <c r="Q262" s="5"/>
    </row>
    <row r="263" spans="5:17" s="35" customFormat="1" ht="15">
      <c r="E263" s="3"/>
      <c r="Q263" s="5"/>
    </row>
    <row r="264" spans="5:17" s="35" customFormat="1" ht="15">
      <c r="E264" s="3"/>
      <c r="Q264" s="5"/>
    </row>
    <row r="265" spans="5:17" s="35" customFormat="1" ht="15">
      <c r="E265" s="3"/>
      <c r="Q265" s="5"/>
    </row>
    <row r="266" spans="5:17" s="35" customFormat="1" ht="15">
      <c r="E266" s="3"/>
      <c r="Q266" s="5"/>
    </row>
    <row r="267" spans="5:17" s="35" customFormat="1" ht="15">
      <c r="E267" s="3"/>
      <c r="Q267" s="5"/>
    </row>
    <row r="268" spans="5:17" s="35" customFormat="1" ht="15">
      <c r="E268" s="3"/>
      <c r="Q268" s="5"/>
    </row>
    <row r="269" spans="5:17" s="35" customFormat="1" ht="15">
      <c r="E269" s="3"/>
      <c r="Q269" s="5"/>
    </row>
    <row r="270" spans="5:17" s="35" customFormat="1" ht="15">
      <c r="E270" s="3"/>
      <c r="Q270" s="5"/>
    </row>
    <row r="271" spans="5:17" s="35" customFormat="1" ht="15">
      <c r="E271" s="3"/>
      <c r="Q271" s="5"/>
    </row>
    <row r="272" spans="5:17" s="35" customFormat="1" ht="15">
      <c r="E272" s="3"/>
      <c r="Q272" s="5"/>
    </row>
    <row r="273" spans="5:17" s="35" customFormat="1" ht="15">
      <c r="E273" s="3"/>
      <c r="Q273" s="5"/>
    </row>
    <row r="274" spans="5:17" s="35" customFormat="1" ht="15">
      <c r="E274" s="3"/>
      <c r="Q274" s="5"/>
    </row>
    <row r="275" spans="5:17" s="35" customFormat="1" ht="15">
      <c r="E275" s="3"/>
      <c r="Q275" s="5"/>
    </row>
    <row r="276" spans="5:17" s="35" customFormat="1" ht="15">
      <c r="E276" s="3"/>
      <c r="Q276" s="5"/>
    </row>
    <row r="277" spans="5:17" s="35" customFormat="1" ht="15">
      <c r="E277" s="3"/>
      <c r="Q277" s="5"/>
    </row>
    <row r="278" spans="5:17" s="35" customFormat="1" ht="15">
      <c r="E278" s="3"/>
      <c r="Q278" s="5"/>
    </row>
    <row r="279" spans="5:17" s="35" customFormat="1" ht="15">
      <c r="E279" s="3"/>
      <c r="Q279" s="5"/>
    </row>
    <row r="280" spans="5:17" s="35" customFormat="1" ht="15">
      <c r="E280" s="3"/>
      <c r="Q280" s="5"/>
    </row>
    <row r="281" spans="5:17" s="35" customFormat="1" ht="15">
      <c r="E281" s="3"/>
      <c r="Q281" s="5"/>
    </row>
    <row r="282" spans="5:17" s="35" customFormat="1" ht="15">
      <c r="E282" s="3"/>
      <c r="Q282" s="5"/>
    </row>
    <row r="283" spans="5:17" s="35" customFormat="1" ht="15">
      <c r="E283" s="3"/>
      <c r="Q283" s="5"/>
    </row>
    <row r="284" spans="5:17" s="35" customFormat="1" ht="15">
      <c r="E284" s="3"/>
      <c r="Q284" s="5"/>
    </row>
    <row r="285" spans="5:17" s="35" customFormat="1" ht="15">
      <c r="E285" s="3"/>
      <c r="Q285" s="5"/>
    </row>
    <row r="286" spans="5:17" s="35" customFormat="1" ht="15">
      <c r="E286" s="3"/>
      <c r="Q286" s="5"/>
    </row>
    <row r="287" spans="5:17" s="35" customFormat="1" ht="15">
      <c r="E287" s="3"/>
      <c r="Q287" s="5"/>
    </row>
    <row r="288" spans="5:17" s="35" customFormat="1" ht="15">
      <c r="E288" s="3"/>
      <c r="Q288" s="5"/>
    </row>
    <row r="289" spans="5:17" s="35" customFormat="1" ht="15">
      <c r="E289" s="3"/>
      <c r="Q289" s="5"/>
    </row>
    <row r="290" spans="5:17" s="35" customFormat="1" ht="15">
      <c r="E290" s="3"/>
      <c r="Q290" s="5"/>
    </row>
    <row r="291" spans="5:17" s="35" customFormat="1" ht="15">
      <c r="E291" s="3"/>
      <c r="Q291" s="5"/>
    </row>
    <row r="292" spans="5:17" s="35" customFormat="1" ht="15">
      <c r="E292" s="3"/>
      <c r="Q292" s="5"/>
    </row>
    <row r="293" spans="5:17" s="35" customFormat="1" ht="15">
      <c r="E293" s="3"/>
      <c r="Q293" s="5"/>
    </row>
    <row r="294" spans="5:17" s="35" customFormat="1" ht="15">
      <c r="E294" s="3"/>
      <c r="Q294" s="5"/>
    </row>
    <row r="295" spans="5:17" s="35" customFormat="1" ht="15">
      <c r="E295" s="3"/>
      <c r="Q295" s="5"/>
    </row>
    <row r="296" spans="5:17" s="35" customFormat="1" ht="15">
      <c r="E296" s="3"/>
      <c r="Q296" s="5"/>
    </row>
    <row r="297" spans="5:17" s="35" customFormat="1" ht="15">
      <c r="E297" s="3"/>
      <c r="Q297" s="5"/>
    </row>
    <row r="298" spans="5:17" s="35" customFormat="1" ht="15">
      <c r="E298" s="3"/>
      <c r="Q298" s="5"/>
    </row>
    <row r="299" spans="5:17" s="35" customFormat="1" ht="15">
      <c r="E299" s="3"/>
      <c r="Q299" s="5"/>
    </row>
    <row r="300" spans="5:17" s="35" customFormat="1" ht="15">
      <c r="E300" s="3"/>
      <c r="Q300" s="5"/>
    </row>
    <row r="301" spans="5:17" s="35" customFormat="1" ht="15">
      <c r="E301" s="3"/>
      <c r="Q301" s="5"/>
    </row>
    <row r="302" spans="5:17" s="35" customFormat="1" ht="15">
      <c r="E302" s="3"/>
      <c r="Q302" s="5"/>
    </row>
    <row r="303" spans="5:17" s="35" customFormat="1" ht="15">
      <c r="E303" s="3"/>
      <c r="Q303" s="5"/>
    </row>
    <row r="304" spans="5:17" s="35" customFormat="1" ht="15">
      <c r="E304" s="3"/>
      <c r="Q304" s="5"/>
    </row>
    <row r="305" spans="5:17" s="35" customFormat="1" ht="15">
      <c r="E305" s="3"/>
      <c r="Q305" s="5"/>
    </row>
    <row r="306" spans="5:17" s="35" customFormat="1" ht="15">
      <c r="E306" s="3"/>
      <c r="Q306" s="5"/>
    </row>
    <row r="307" spans="5:17" s="35" customFormat="1" ht="15">
      <c r="E307" s="3"/>
      <c r="Q307" s="5"/>
    </row>
    <row r="308" spans="5:17" s="35" customFormat="1" ht="15">
      <c r="E308" s="3"/>
      <c r="Q308" s="5"/>
    </row>
    <row r="309" spans="5:17" s="35" customFormat="1" ht="15">
      <c r="E309" s="3"/>
      <c r="Q309" s="5"/>
    </row>
    <row r="310" spans="5:17" s="35" customFormat="1" ht="15">
      <c r="E310" s="3"/>
      <c r="Q310" s="5"/>
    </row>
    <row r="311" spans="5:17" s="35" customFormat="1" ht="15">
      <c r="E311" s="3"/>
      <c r="Q311" s="5"/>
    </row>
    <row r="312" spans="5:17" s="35" customFormat="1" ht="15">
      <c r="E312" s="3"/>
      <c r="Q312" s="5"/>
    </row>
    <row r="313" spans="5:17" s="35" customFormat="1" ht="15">
      <c r="E313" s="3"/>
      <c r="Q313" s="5"/>
    </row>
  </sheetData>
  <sheetProtection/>
  <mergeCells count="3">
    <mergeCell ref="G2:I2"/>
    <mergeCell ref="H6:I6"/>
    <mergeCell ref="B14:N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4"/>
  <sheetViews>
    <sheetView showGridLines="0" zoomScale="80" zoomScaleNormal="80" zoomScalePageLayoutView="80" workbookViewId="0" topLeftCell="A1">
      <selection activeCell="A13" sqref="A13:IV13"/>
    </sheetView>
  </sheetViews>
  <sheetFormatPr defaultColWidth="9.00390625" defaultRowHeight="12.75"/>
  <cols>
    <col min="1" max="1" width="5.375" style="1" customWidth="1"/>
    <col min="2" max="2" width="15.875" style="1" customWidth="1"/>
    <col min="3" max="3" width="12.375" style="1" customWidth="1"/>
    <col min="4" max="4" width="21.25390625" style="1" customWidth="1"/>
    <col min="5" max="5" width="11.875" style="3" customWidth="1"/>
    <col min="6" max="6" width="10.25390625" style="1" customWidth="1"/>
    <col min="7" max="7" width="39.75390625" style="1" customWidth="1"/>
    <col min="8" max="10" width="36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oferty'!D4</f>
        <v>DFP.271.44.2022.ADB</v>
      </c>
      <c r="N1" s="4" t="s">
        <v>56</v>
      </c>
      <c r="S1" s="2"/>
      <c r="T1" s="2"/>
    </row>
    <row r="2" spans="7:9" ht="15">
      <c r="G2" s="106"/>
      <c r="H2" s="106"/>
      <c r="I2" s="106"/>
    </row>
    <row r="3" ht="15">
      <c r="N3" s="4" t="s">
        <v>59</v>
      </c>
    </row>
    <row r="4" spans="2:17" ht="15">
      <c r="B4" s="6" t="s">
        <v>14</v>
      </c>
      <c r="C4" s="7">
        <v>3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22" customFormat="1" ht="15">
      <c r="B5" s="20"/>
      <c r="C5" s="8"/>
      <c r="D5" s="8"/>
      <c r="E5" s="9"/>
      <c r="F5" s="21"/>
      <c r="G5" s="11"/>
      <c r="H5" s="21"/>
      <c r="I5" s="8"/>
      <c r="J5" s="21"/>
      <c r="K5" s="21"/>
      <c r="L5" s="21"/>
      <c r="M5" s="21"/>
      <c r="N5" s="21"/>
    </row>
    <row r="6" spans="1:9" s="35" customFormat="1" ht="15">
      <c r="A6" s="33"/>
      <c r="B6" s="33"/>
      <c r="C6" s="12"/>
      <c r="D6" s="12"/>
      <c r="E6" s="13"/>
      <c r="F6" s="34"/>
      <c r="G6" s="32" t="s">
        <v>86</v>
      </c>
      <c r="H6" s="107">
        <f>SUM(N11:N11)</f>
        <v>0</v>
      </c>
      <c r="I6" s="108"/>
    </row>
    <row r="7" spans="1:12" s="35" customFormat="1" ht="15">
      <c r="A7" s="33"/>
      <c r="C7" s="34"/>
      <c r="D7" s="34"/>
      <c r="E7" s="13"/>
      <c r="F7" s="34"/>
      <c r="G7" s="34"/>
      <c r="H7" s="34"/>
      <c r="I7" s="34"/>
      <c r="J7" s="34"/>
      <c r="K7" s="34"/>
      <c r="L7" s="34"/>
    </row>
    <row r="8" spans="1:12" s="35" customFormat="1" ht="15">
      <c r="A8" s="33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35" customFormat="1" ht="15">
      <c r="B9" s="33"/>
      <c r="E9" s="17"/>
    </row>
    <row r="10" spans="1:14" s="33" customFormat="1" ht="57">
      <c r="A10" s="28" t="s">
        <v>41</v>
      </c>
      <c r="B10" s="28" t="s">
        <v>15</v>
      </c>
      <c r="C10" s="28" t="s">
        <v>16</v>
      </c>
      <c r="D10" s="28" t="s">
        <v>92</v>
      </c>
      <c r="E10" s="29" t="s">
        <v>58</v>
      </c>
      <c r="F10" s="30"/>
      <c r="G10" s="28" t="str">
        <f>"Nazwa handlowa /
"&amp;C10&amp;" / 
"&amp;D10</f>
        <v>Nazwa handlowa /
Dawka / 
Postać / Opakowanie</v>
      </c>
      <c r="H10" s="28" t="s">
        <v>57</v>
      </c>
      <c r="I10" s="28" t="str">
        <f>B10</f>
        <v>Skład</v>
      </c>
      <c r="J10" s="28" t="s">
        <v>97</v>
      </c>
      <c r="K10" s="28" t="s">
        <v>35</v>
      </c>
      <c r="L10" s="28" t="s">
        <v>36</v>
      </c>
      <c r="M10" s="31" t="s">
        <v>87</v>
      </c>
      <c r="N10" s="28" t="s">
        <v>17</v>
      </c>
    </row>
    <row r="11" spans="1:17" s="35" customFormat="1" ht="45">
      <c r="A11" s="36" t="s">
        <v>2</v>
      </c>
      <c r="B11" s="37" t="s">
        <v>110</v>
      </c>
      <c r="C11" s="37" t="s">
        <v>111</v>
      </c>
      <c r="D11" s="37" t="s">
        <v>112</v>
      </c>
      <c r="E11" s="38">
        <v>108000</v>
      </c>
      <c r="F11" s="30" t="s">
        <v>64</v>
      </c>
      <c r="G11" s="18" t="s">
        <v>62</v>
      </c>
      <c r="H11" s="18"/>
      <c r="I11" s="18"/>
      <c r="J11" s="19"/>
      <c r="K11" s="18"/>
      <c r="L11" s="18" t="str">
        <f>IF(K11=0,"0,00",IF(K11&gt;0,ROUND(E11/K11,2)))</f>
        <v>0,00</v>
      </c>
      <c r="M11" s="18"/>
      <c r="N11" s="26">
        <f>ROUND(L11*ROUND(M11,2),2)</f>
        <v>0</v>
      </c>
      <c r="Q11" s="5"/>
    </row>
    <row r="12" spans="5:17" s="35" customFormat="1" ht="15">
      <c r="E12" s="3"/>
      <c r="Q12" s="5"/>
    </row>
    <row r="13" spans="2:17" s="35" customFormat="1" ht="21.75" customHeight="1">
      <c r="B13" s="109" t="s">
        <v>113</v>
      </c>
      <c r="C13" s="110"/>
      <c r="D13" s="110"/>
      <c r="E13" s="110"/>
      <c r="F13" s="110"/>
      <c r="Q13" s="5"/>
    </row>
    <row r="14" s="35" customFormat="1" ht="15">
      <c r="Q14" s="5"/>
    </row>
    <row r="15" spans="2:17" s="35" customFormat="1" ht="15">
      <c r="B15" s="111" t="s">
        <v>85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Q15" s="5"/>
    </row>
    <row r="16" spans="5:17" s="35" customFormat="1" ht="15">
      <c r="E16" s="3"/>
      <c r="Q16" s="5"/>
    </row>
    <row r="17" spans="5:17" s="35" customFormat="1" ht="15">
      <c r="E17" s="3"/>
      <c r="Q17" s="5"/>
    </row>
    <row r="18" spans="5:17" s="35" customFormat="1" ht="15">
      <c r="E18" s="3"/>
      <c r="Q18" s="5"/>
    </row>
    <row r="19" spans="5:17" s="35" customFormat="1" ht="15">
      <c r="E19" s="3"/>
      <c r="Q19" s="5"/>
    </row>
    <row r="20" spans="5:17" s="35" customFormat="1" ht="15">
      <c r="E20" s="3"/>
      <c r="Q20" s="5"/>
    </row>
    <row r="21" spans="5:17" s="35" customFormat="1" ht="15">
      <c r="E21" s="3"/>
      <c r="Q21" s="5"/>
    </row>
    <row r="22" spans="5:17" s="35" customFormat="1" ht="15">
      <c r="E22" s="3"/>
      <c r="Q22" s="5"/>
    </row>
    <row r="23" spans="5:17" s="35" customFormat="1" ht="15">
      <c r="E23" s="3"/>
      <c r="Q23" s="5"/>
    </row>
    <row r="24" spans="5:17" s="35" customFormat="1" ht="15">
      <c r="E24" s="3"/>
      <c r="Q24" s="5"/>
    </row>
    <row r="25" spans="5:17" s="35" customFormat="1" ht="15">
      <c r="E25" s="3"/>
      <c r="Q25" s="5"/>
    </row>
    <row r="26" spans="5:17" s="35" customFormat="1" ht="15">
      <c r="E26" s="3"/>
      <c r="Q26" s="5"/>
    </row>
    <row r="27" spans="5:17" s="35" customFormat="1" ht="15">
      <c r="E27" s="3"/>
      <c r="Q27" s="5"/>
    </row>
    <row r="28" spans="5:17" s="35" customFormat="1" ht="15">
      <c r="E28" s="3"/>
      <c r="Q28" s="5"/>
    </row>
    <row r="29" spans="5:17" s="35" customFormat="1" ht="15">
      <c r="E29" s="3"/>
      <c r="Q29" s="5"/>
    </row>
    <row r="30" spans="5:17" s="35" customFormat="1" ht="15">
      <c r="E30" s="3"/>
      <c r="Q30" s="5"/>
    </row>
    <row r="31" spans="5:17" s="35" customFormat="1" ht="15">
      <c r="E31" s="3"/>
      <c r="Q31" s="5"/>
    </row>
    <row r="32" spans="5:17" s="35" customFormat="1" ht="15">
      <c r="E32" s="3"/>
      <c r="Q32" s="5"/>
    </row>
    <row r="33" spans="5:17" s="35" customFormat="1" ht="15">
      <c r="E33" s="3"/>
      <c r="Q33" s="5"/>
    </row>
    <row r="34" spans="5:17" s="35" customFormat="1" ht="15">
      <c r="E34" s="3"/>
      <c r="Q34" s="5"/>
    </row>
    <row r="35" spans="5:17" s="35" customFormat="1" ht="15">
      <c r="E35" s="3"/>
      <c r="Q35" s="5"/>
    </row>
    <row r="36" spans="5:17" s="35" customFormat="1" ht="15">
      <c r="E36" s="3"/>
      <c r="Q36" s="5"/>
    </row>
    <row r="37" spans="5:17" s="35" customFormat="1" ht="15">
      <c r="E37" s="3"/>
      <c r="Q37" s="5"/>
    </row>
    <row r="38" spans="5:17" s="35" customFormat="1" ht="15">
      <c r="E38" s="3"/>
      <c r="Q38" s="5"/>
    </row>
    <row r="39" spans="5:17" s="35" customFormat="1" ht="15">
      <c r="E39" s="3"/>
      <c r="Q39" s="5"/>
    </row>
    <row r="40" spans="5:17" s="35" customFormat="1" ht="15">
      <c r="E40" s="3"/>
      <c r="Q40" s="5"/>
    </row>
    <row r="41" spans="5:17" s="35" customFormat="1" ht="15">
      <c r="E41" s="3"/>
      <c r="Q41" s="5"/>
    </row>
    <row r="42" spans="5:17" s="35" customFormat="1" ht="15">
      <c r="E42" s="3"/>
      <c r="Q42" s="5"/>
    </row>
    <row r="43" spans="5:17" s="35" customFormat="1" ht="15">
      <c r="E43" s="3"/>
      <c r="Q43" s="5"/>
    </row>
    <row r="44" spans="5:17" s="35" customFormat="1" ht="15">
      <c r="E44" s="3"/>
      <c r="Q44" s="5"/>
    </row>
    <row r="45" spans="5:17" s="35" customFormat="1" ht="15">
      <c r="E45" s="3"/>
      <c r="Q45" s="5"/>
    </row>
    <row r="46" spans="5:17" s="35" customFormat="1" ht="15">
      <c r="E46" s="3"/>
      <c r="Q46" s="5"/>
    </row>
    <row r="47" spans="5:17" s="35" customFormat="1" ht="15">
      <c r="E47" s="3"/>
      <c r="Q47" s="5"/>
    </row>
    <row r="48" spans="5:17" s="35" customFormat="1" ht="15">
      <c r="E48" s="3"/>
      <c r="Q48" s="5"/>
    </row>
    <row r="49" spans="5:17" s="35" customFormat="1" ht="15">
      <c r="E49" s="3"/>
      <c r="Q49" s="5"/>
    </row>
    <row r="50" spans="5:17" s="35" customFormat="1" ht="15">
      <c r="E50" s="3"/>
      <c r="Q50" s="5"/>
    </row>
    <row r="51" spans="5:17" s="35" customFormat="1" ht="15">
      <c r="E51" s="3"/>
      <c r="Q51" s="5"/>
    </row>
    <row r="52" spans="5:17" s="35" customFormat="1" ht="15">
      <c r="E52" s="3"/>
      <c r="Q52" s="5"/>
    </row>
    <row r="53" spans="5:17" s="35" customFormat="1" ht="15">
      <c r="E53" s="3"/>
      <c r="Q53" s="5"/>
    </row>
    <row r="54" spans="5:17" s="35" customFormat="1" ht="15">
      <c r="E54" s="3"/>
      <c r="Q54" s="5"/>
    </row>
    <row r="55" spans="5:17" s="35" customFormat="1" ht="15">
      <c r="E55" s="3"/>
      <c r="Q55" s="5"/>
    </row>
    <row r="56" spans="5:17" s="35" customFormat="1" ht="15">
      <c r="E56" s="3"/>
      <c r="Q56" s="5"/>
    </row>
    <row r="57" spans="5:17" s="35" customFormat="1" ht="15">
      <c r="E57" s="3"/>
      <c r="Q57" s="5"/>
    </row>
    <row r="58" spans="5:17" s="35" customFormat="1" ht="15">
      <c r="E58" s="3"/>
      <c r="Q58" s="5"/>
    </row>
    <row r="59" spans="5:17" s="35" customFormat="1" ht="15">
      <c r="E59" s="3"/>
      <c r="Q59" s="5"/>
    </row>
    <row r="60" spans="5:17" s="35" customFormat="1" ht="15">
      <c r="E60" s="3"/>
      <c r="Q60" s="5"/>
    </row>
    <row r="61" spans="5:17" s="35" customFormat="1" ht="15">
      <c r="E61" s="3"/>
      <c r="Q61" s="5"/>
    </row>
    <row r="62" spans="5:17" s="35" customFormat="1" ht="15">
      <c r="E62" s="3"/>
      <c r="Q62" s="5"/>
    </row>
    <row r="63" spans="5:17" s="35" customFormat="1" ht="15">
      <c r="E63" s="3"/>
      <c r="Q63" s="5"/>
    </row>
    <row r="64" spans="5:17" s="35" customFormat="1" ht="15">
      <c r="E64" s="3"/>
      <c r="Q64" s="5"/>
    </row>
    <row r="65" spans="5:17" s="35" customFormat="1" ht="15">
      <c r="E65" s="3"/>
      <c r="Q65" s="5"/>
    </row>
    <row r="66" spans="5:17" s="35" customFormat="1" ht="15">
      <c r="E66" s="3"/>
      <c r="Q66" s="5"/>
    </row>
    <row r="67" spans="5:17" s="35" customFormat="1" ht="15">
      <c r="E67" s="3"/>
      <c r="Q67" s="5"/>
    </row>
    <row r="68" spans="5:17" s="35" customFormat="1" ht="15">
      <c r="E68" s="3"/>
      <c r="Q68" s="5"/>
    </row>
    <row r="69" spans="5:17" s="35" customFormat="1" ht="15">
      <c r="E69" s="3"/>
      <c r="Q69" s="5"/>
    </row>
    <row r="70" spans="5:17" s="35" customFormat="1" ht="15">
      <c r="E70" s="3"/>
      <c r="Q70" s="5"/>
    </row>
    <row r="71" spans="5:17" s="35" customFormat="1" ht="15">
      <c r="E71" s="3"/>
      <c r="Q71" s="5"/>
    </row>
    <row r="72" spans="5:17" s="35" customFormat="1" ht="15">
      <c r="E72" s="3"/>
      <c r="Q72" s="5"/>
    </row>
    <row r="73" spans="5:17" s="35" customFormat="1" ht="15">
      <c r="E73" s="3"/>
      <c r="Q73" s="5"/>
    </row>
    <row r="74" spans="5:17" s="35" customFormat="1" ht="15">
      <c r="E74" s="3"/>
      <c r="Q74" s="5"/>
    </row>
    <row r="75" spans="5:17" s="35" customFormat="1" ht="15">
      <c r="E75" s="3"/>
      <c r="Q75" s="5"/>
    </row>
    <row r="76" spans="5:17" s="35" customFormat="1" ht="15">
      <c r="E76" s="3"/>
      <c r="Q76" s="5"/>
    </row>
    <row r="77" spans="5:17" s="35" customFormat="1" ht="15">
      <c r="E77" s="3"/>
      <c r="Q77" s="5"/>
    </row>
    <row r="78" spans="5:17" s="35" customFormat="1" ht="15">
      <c r="E78" s="3"/>
      <c r="Q78" s="5"/>
    </row>
    <row r="79" spans="5:17" s="35" customFormat="1" ht="15">
      <c r="E79" s="3"/>
      <c r="Q79" s="5"/>
    </row>
    <row r="80" spans="5:17" s="35" customFormat="1" ht="15">
      <c r="E80" s="3"/>
      <c r="Q80" s="5"/>
    </row>
    <row r="81" spans="5:17" s="35" customFormat="1" ht="15">
      <c r="E81" s="3"/>
      <c r="Q81" s="5"/>
    </row>
    <row r="82" spans="5:17" s="35" customFormat="1" ht="15">
      <c r="E82" s="3"/>
      <c r="Q82" s="5"/>
    </row>
    <row r="83" spans="5:17" s="35" customFormat="1" ht="15">
      <c r="E83" s="3"/>
      <c r="Q83" s="5"/>
    </row>
    <row r="84" spans="5:17" s="35" customFormat="1" ht="15">
      <c r="E84" s="3"/>
      <c r="Q84" s="5"/>
    </row>
    <row r="85" spans="5:17" s="35" customFormat="1" ht="15">
      <c r="E85" s="3"/>
      <c r="Q85" s="5"/>
    </row>
    <row r="86" spans="5:17" s="35" customFormat="1" ht="15">
      <c r="E86" s="3"/>
      <c r="Q86" s="5"/>
    </row>
    <row r="87" spans="5:17" s="35" customFormat="1" ht="15">
      <c r="E87" s="3"/>
      <c r="Q87" s="5"/>
    </row>
    <row r="88" spans="5:17" s="35" customFormat="1" ht="15">
      <c r="E88" s="3"/>
      <c r="Q88" s="5"/>
    </row>
    <row r="89" spans="5:17" s="35" customFormat="1" ht="15">
      <c r="E89" s="3"/>
      <c r="Q89" s="5"/>
    </row>
    <row r="90" spans="5:17" s="35" customFormat="1" ht="15">
      <c r="E90" s="3"/>
      <c r="Q90" s="5"/>
    </row>
    <row r="91" spans="5:17" s="35" customFormat="1" ht="15">
      <c r="E91" s="3"/>
      <c r="Q91" s="5"/>
    </row>
    <row r="92" spans="5:17" s="35" customFormat="1" ht="15">
      <c r="E92" s="3"/>
      <c r="Q92" s="5"/>
    </row>
    <row r="93" spans="5:17" s="35" customFormat="1" ht="15">
      <c r="E93" s="3"/>
      <c r="Q93" s="5"/>
    </row>
    <row r="94" spans="5:17" s="35" customFormat="1" ht="15">
      <c r="E94" s="3"/>
      <c r="Q94" s="5"/>
    </row>
    <row r="95" spans="5:17" s="35" customFormat="1" ht="15">
      <c r="E95" s="3"/>
      <c r="Q95" s="5"/>
    </row>
    <row r="96" spans="5:17" s="35" customFormat="1" ht="15">
      <c r="E96" s="3"/>
      <c r="Q96" s="5"/>
    </row>
    <row r="97" spans="5:17" s="35" customFormat="1" ht="15">
      <c r="E97" s="3"/>
      <c r="Q97" s="5"/>
    </row>
    <row r="98" spans="5:17" s="35" customFormat="1" ht="15">
      <c r="E98" s="3"/>
      <c r="Q98" s="5"/>
    </row>
    <row r="99" spans="5:17" s="35" customFormat="1" ht="15">
      <c r="E99" s="3"/>
      <c r="Q99" s="5"/>
    </row>
    <row r="100" spans="5:17" s="35" customFormat="1" ht="15">
      <c r="E100" s="3"/>
      <c r="Q100" s="5"/>
    </row>
    <row r="101" spans="5:17" s="35" customFormat="1" ht="15">
      <c r="E101" s="3"/>
      <c r="Q101" s="5"/>
    </row>
    <row r="102" spans="5:17" s="35" customFormat="1" ht="15">
      <c r="E102" s="3"/>
      <c r="Q102" s="5"/>
    </row>
    <row r="103" spans="5:17" s="35" customFormat="1" ht="15">
      <c r="E103" s="3"/>
      <c r="Q103" s="5"/>
    </row>
    <row r="104" spans="5:17" s="35" customFormat="1" ht="15">
      <c r="E104" s="3"/>
      <c r="Q104" s="5"/>
    </row>
    <row r="105" spans="5:17" s="35" customFormat="1" ht="15">
      <c r="E105" s="3"/>
      <c r="Q105" s="5"/>
    </row>
    <row r="106" spans="5:17" s="35" customFormat="1" ht="15">
      <c r="E106" s="3"/>
      <c r="Q106" s="5"/>
    </row>
    <row r="107" spans="5:17" s="35" customFormat="1" ht="15">
      <c r="E107" s="3"/>
      <c r="Q107" s="5"/>
    </row>
    <row r="108" spans="5:17" s="35" customFormat="1" ht="15">
      <c r="E108" s="3"/>
      <c r="Q108" s="5"/>
    </row>
    <row r="109" spans="5:17" s="35" customFormat="1" ht="15">
      <c r="E109" s="3"/>
      <c r="Q109" s="5"/>
    </row>
    <row r="110" spans="5:17" s="35" customFormat="1" ht="15">
      <c r="E110" s="3"/>
      <c r="Q110" s="5"/>
    </row>
    <row r="111" spans="5:17" s="35" customFormat="1" ht="15">
      <c r="E111" s="3"/>
      <c r="Q111" s="5"/>
    </row>
    <row r="112" spans="5:17" s="35" customFormat="1" ht="15">
      <c r="E112" s="3"/>
      <c r="Q112" s="5"/>
    </row>
    <row r="113" spans="5:17" s="35" customFormat="1" ht="15">
      <c r="E113" s="3"/>
      <c r="Q113" s="5"/>
    </row>
    <row r="114" spans="5:17" s="35" customFormat="1" ht="15">
      <c r="E114" s="3"/>
      <c r="Q114" s="5"/>
    </row>
    <row r="115" spans="5:17" s="35" customFormat="1" ht="15">
      <c r="E115" s="3"/>
      <c r="Q115" s="5"/>
    </row>
    <row r="116" spans="5:17" s="35" customFormat="1" ht="15">
      <c r="E116" s="3"/>
      <c r="Q116" s="5"/>
    </row>
    <row r="117" spans="5:17" s="35" customFormat="1" ht="15">
      <c r="E117" s="3"/>
      <c r="Q117" s="5"/>
    </row>
    <row r="118" spans="5:17" s="35" customFormat="1" ht="15">
      <c r="E118" s="3"/>
      <c r="Q118" s="5"/>
    </row>
    <row r="119" spans="5:17" s="35" customFormat="1" ht="15">
      <c r="E119" s="3"/>
      <c r="Q119" s="5"/>
    </row>
    <row r="120" spans="5:17" s="35" customFormat="1" ht="15">
      <c r="E120" s="3"/>
      <c r="Q120" s="5"/>
    </row>
    <row r="121" spans="5:17" s="35" customFormat="1" ht="15">
      <c r="E121" s="3"/>
      <c r="Q121" s="5"/>
    </row>
    <row r="122" spans="5:17" s="35" customFormat="1" ht="15">
      <c r="E122" s="3"/>
      <c r="Q122" s="5"/>
    </row>
    <row r="123" spans="5:17" s="35" customFormat="1" ht="15">
      <c r="E123" s="3"/>
      <c r="Q123" s="5"/>
    </row>
    <row r="124" spans="5:17" s="35" customFormat="1" ht="15">
      <c r="E124" s="3"/>
      <c r="Q124" s="5"/>
    </row>
    <row r="125" spans="5:17" s="35" customFormat="1" ht="15">
      <c r="E125" s="3"/>
      <c r="Q125" s="5"/>
    </row>
    <row r="126" spans="5:17" s="35" customFormat="1" ht="15">
      <c r="E126" s="3"/>
      <c r="Q126" s="5"/>
    </row>
    <row r="127" spans="5:17" s="35" customFormat="1" ht="15">
      <c r="E127" s="3"/>
      <c r="Q127" s="5"/>
    </row>
    <row r="128" spans="5:17" s="35" customFormat="1" ht="15">
      <c r="E128" s="3"/>
      <c r="Q128" s="5"/>
    </row>
    <row r="129" spans="5:17" s="35" customFormat="1" ht="15">
      <c r="E129" s="3"/>
      <c r="Q129" s="5"/>
    </row>
    <row r="130" spans="5:17" s="35" customFormat="1" ht="15">
      <c r="E130" s="3"/>
      <c r="Q130" s="5"/>
    </row>
    <row r="131" spans="5:17" s="35" customFormat="1" ht="15">
      <c r="E131" s="3"/>
      <c r="Q131" s="5"/>
    </row>
    <row r="132" spans="5:17" s="35" customFormat="1" ht="15">
      <c r="E132" s="3"/>
      <c r="Q132" s="5"/>
    </row>
    <row r="133" spans="5:17" s="35" customFormat="1" ht="15">
      <c r="E133" s="3"/>
      <c r="Q133" s="5"/>
    </row>
    <row r="134" spans="5:17" s="35" customFormat="1" ht="15">
      <c r="E134" s="3"/>
      <c r="Q134" s="5"/>
    </row>
    <row r="135" spans="5:17" s="35" customFormat="1" ht="15">
      <c r="E135" s="3"/>
      <c r="Q135" s="5"/>
    </row>
    <row r="136" spans="5:17" s="35" customFormat="1" ht="15">
      <c r="E136" s="3"/>
      <c r="Q136" s="5"/>
    </row>
    <row r="137" spans="5:17" s="35" customFormat="1" ht="15">
      <c r="E137" s="3"/>
      <c r="Q137" s="5"/>
    </row>
    <row r="138" spans="5:17" s="35" customFormat="1" ht="15">
      <c r="E138" s="3"/>
      <c r="Q138" s="5"/>
    </row>
    <row r="139" spans="5:17" s="35" customFormat="1" ht="15">
      <c r="E139" s="3"/>
      <c r="Q139" s="5"/>
    </row>
    <row r="140" spans="5:17" s="35" customFormat="1" ht="15">
      <c r="E140" s="3"/>
      <c r="Q140" s="5"/>
    </row>
    <row r="141" spans="5:17" s="35" customFormat="1" ht="15">
      <c r="E141" s="3"/>
      <c r="Q141" s="5"/>
    </row>
    <row r="142" spans="5:17" s="35" customFormat="1" ht="15">
      <c r="E142" s="3"/>
      <c r="Q142" s="5"/>
    </row>
    <row r="143" spans="5:17" s="35" customFormat="1" ht="15">
      <c r="E143" s="3"/>
      <c r="Q143" s="5"/>
    </row>
    <row r="144" spans="5:17" s="35" customFormat="1" ht="15">
      <c r="E144" s="3"/>
      <c r="Q144" s="5"/>
    </row>
    <row r="145" spans="5:17" s="35" customFormat="1" ht="15">
      <c r="E145" s="3"/>
      <c r="Q145" s="5"/>
    </row>
    <row r="146" spans="5:17" s="35" customFormat="1" ht="15">
      <c r="E146" s="3"/>
      <c r="Q146" s="5"/>
    </row>
    <row r="147" spans="5:17" s="35" customFormat="1" ht="15">
      <c r="E147" s="3"/>
      <c r="Q147" s="5"/>
    </row>
    <row r="148" spans="5:17" s="35" customFormat="1" ht="15">
      <c r="E148" s="3"/>
      <c r="Q148" s="5"/>
    </row>
    <row r="149" spans="5:17" s="35" customFormat="1" ht="15">
      <c r="E149" s="3"/>
      <c r="Q149" s="5"/>
    </row>
    <row r="150" spans="5:17" s="35" customFormat="1" ht="15">
      <c r="E150" s="3"/>
      <c r="Q150" s="5"/>
    </row>
    <row r="151" spans="5:17" s="35" customFormat="1" ht="15">
      <c r="E151" s="3"/>
      <c r="Q151" s="5"/>
    </row>
    <row r="152" spans="5:17" s="35" customFormat="1" ht="15">
      <c r="E152" s="3"/>
      <c r="Q152" s="5"/>
    </row>
    <row r="153" spans="5:17" s="35" customFormat="1" ht="15">
      <c r="E153" s="3"/>
      <c r="Q153" s="5"/>
    </row>
    <row r="154" spans="5:17" s="35" customFormat="1" ht="15">
      <c r="E154" s="3"/>
      <c r="Q154" s="5"/>
    </row>
    <row r="155" spans="5:17" s="35" customFormat="1" ht="15">
      <c r="E155" s="3"/>
      <c r="Q155" s="5"/>
    </row>
    <row r="156" spans="5:17" s="35" customFormat="1" ht="15">
      <c r="E156" s="3"/>
      <c r="Q156" s="5"/>
    </row>
    <row r="157" spans="5:17" s="35" customFormat="1" ht="15">
      <c r="E157" s="3"/>
      <c r="Q157" s="5"/>
    </row>
    <row r="158" spans="5:17" s="35" customFormat="1" ht="15">
      <c r="E158" s="3"/>
      <c r="Q158" s="5"/>
    </row>
    <row r="159" spans="5:17" s="35" customFormat="1" ht="15">
      <c r="E159" s="3"/>
      <c r="Q159" s="5"/>
    </row>
    <row r="160" spans="5:17" s="35" customFormat="1" ht="15">
      <c r="E160" s="3"/>
      <c r="Q160" s="5"/>
    </row>
    <row r="161" spans="5:17" s="35" customFormat="1" ht="15">
      <c r="E161" s="3"/>
      <c r="Q161" s="5"/>
    </row>
    <row r="162" spans="5:17" s="35" customFormat="1" ht="15">
      <c r="E162" s="3"/>
      <c r="Q162" s="5"/>
    </row>
    <row r="163" spans="5:17" s="35" customFormat="1" ht="15">
      <c r="E163" s="3"/>
      <c r="Q163" s="5"/>
    </row>
    <row r="164" spans="5:17" s="35" customFormat="1" ht="15">
      <c r="E164" s="3"/>
      <c r="Q164" s="5"/>
    </row>
    <row r="165" spans="5:17" s="35" customFormat="1" ht="15">
      <c r="E165" s="3"/>
      <c r="Q165" s="5"/>
    </row>
    <row r="166" spans="5:17" s="35" customFormat="1" ht="15">
      <c r="E166" s="3"/>
      <c r="Q166" s="5"/>
    </row>
    <row r="167" spans="5:17" s="35" customFormat="1" ht="15">
      <c r="E167" s="3"/>
      <c r="Q167" s="5"/>
    </row>
    <row r="168" spans="5:17" s="35" customFormat="1" ht="15">
      <c r="E168" s="3"/>
      <c r="Q168" s="5"/>
    </row>
    <row r="169" spans="5:17" s="35" customFormat="1" ht="15">
      <c r="E169" s="3"/>
      <c r="Q169" s="5"/>
    </row>
    <row r="170" spans="5:17" s="35" customFormat="1" ht="15">
      <c r="E170" s="3"/>
      <c r="Q170" s="5"/>
    </row>
    <row r="171" spans="5:17" s="35" customFormat="1" ht="15">
      <c r="E171" s="3"/>
      <c r="Q171" s="5"/>
    </row>
    <row r="172" spans="5:17" s="35" customFormat="1" ht="15">
      <c r="E172" s="3"/>
      <c r="Q172" s="5"/>
    </row>
    <row r="173" spans="5:17" s="35" customFormat="1" ht="15">
      <c r="E173" s="3"/>
      <c r="Q173" s="5"/>
    </row>
    <row r="174" spans="5:17" s="35" customFormat="1" ht="15">
      <c r="E174" s="3"/>
      <c r="Q174" s="5"/>
    </row>
    <row r="175" spans="5:17" s="35" customFormat="1" ht="15">
      <c r="E175" s="3"/>
      <c r="Q175" s="5"/>
    </row>
    <row r="176" spans="5:17" s="35" customFormat="1" ht="15">
      <c r="E176" s="3"/>
      <c r="Q176" s="5"/>
    </row>
    <row r="177" spans="5:17" s="35" customFormat="1" ht="15">
      <c r="E177" s="3"/>
      <c r="Q177" s="5"/>
    </row>
    <row r="178" spans="5:17" s="35" customFormat="1" ht="15">
      <c r="E178" s="3"/>
      <c r="Q178" s="5"/>
    </row>
    <row r="179" spans="5:17" s="35" customFormat="1" ht="15">
      <c r="E179" s="3"/>
      <c r="Q179" s="5"/>
    </row>
    <row r="180" spans="5:17" s="35" customFormat="1" ht="15">
      <c r="E180" s="3"/>
      <c r="Q180" s="5"/>
    </row>
    <row r="181" spans="5:17" s="35" customFormat="1" ht="15">
      <c r="E181" s="3"/>
      <c r="Q181" s="5"/>
    </row>
    <row r="182" spans="5:17" s="35" customFormat="1" ht="15">
      <c r="E182" s="3"/>
      <c r="Q182" s="5"/>
    </row>
    <row r="183" spans="5:17" s="35" customFormat="1" ht="15">
      <c r="E183" s="3"/>
      <c r="Q183" s="5"/>
    </row>
    <row r="184" spans="5:17" s="35" customFormat="1" ht="15">
      <c r="E184" s="3"/>
      <c r="Q184" s="5"/>
    </row>
    <row r="185" spans="5:17" s="35" customFormat="1" ht="15">
      <c r="E185" s="3"/>
      <c r="Q185" s="5"/>
    </row>
    <row r="186" spans="5:17" s="35" customFormat="1" ht="15">
      <c r="E186" s="3"/>
      <c r="Q186" s="5"/>
    </row>
    <row r="187" spans="5:17" s="35" customFormat="1" ht="15">
      <c r="E187" s="3"/>
      <c r="Q187" s="5"/>
    </row>
    <row r="188" spans="5:17" s="35" customFormat="1" ht="15">
      <c r="E188" s="3"/>
      <c r="Q188" s="5"/>
    </row>
    <row r="189" spans="5:17" s="35" customFormat="1" ht="15">
      <c r="E189" s="3"/>
      <c r="Q189" s="5"/>
    </row>
    <row r="190" spans="5:17" s="35" customFormat="1" ht="15">
      <c r="E190" s="3"/>
      <c r="Q190" s="5"/>
    </row>
    <row r="191" spans="5:17" s="35" customFormat="1" ht="15">
      <c r="E191" s="3"/>
      <c r="Q191" s="5"/>
    </row>
    <row r="192" spans="5:17" s="35" customFormat="1" ht="15">
      <c r="E192" s="3"/>
      <c r="Q192" s="5"/>
    </row>
    <row r="193" spans="5:17" s="35" customFormat="1" ht="15">
      <c r="E193" s="3"/>
      <c r="Q193" s="5"/>
    </row>
    <row r="194" spans="5:17" s="35" customFormat="1" ht="15">
      <c r="E194" s="3"/>
      <c r="Q194" s="5"/>
    </row>
    <row r="195" spans="5:17" s="35" customFormat="1" ht="15">
      <c r="E195" s="3"/>
      <c r="Q195" s="5"/>
    </row>
    <row r="196" spans="5:17" s="35" customFormat="1" ht="15">
      <c r="E196" s="3"/>
      <c r="Q196" s="5"/>
    </row>
    <row r="197" spans="5:17" s="35" customFormat="1" ht="15">
      <c r="E197" s="3"/>
      <c r="Q197" s="5"/>
    </row>
    <row r="198" spans="5:17" s="35" customFormat="1" ht="15">
      <c r="E198" s="3"/>
      <c r="Q198" s="5"/>
    </row>
    <row r="199" spans="5:17" s="35" customFormat="1" ht="15">
      <c r="E199" s="3"/>
      <c r="Q199" s="5"/>
    </row>
    <row r="200" spans="5:17" s="35" customFormat="1" ht="15">
      <c r="E200" s="3"/>
      <c r="Q200" s="5"/>
    </row>
    <row r="201" spans="5:17" s="35" customFormat="1" ht="15">
      <c r="E201" s="3"/>
      <c r="Q201" s="5"/>
    </row>
    <row r="202" spans="5:17" s="35" customFormat="1" ht="15">
      <c r="E202" s="3"/>
      <c r="Q202" s="5"/>
    </row>
    <row r="203" spans="5:17" s="35" customFormat="1" ht="15">
      <c r="E203" s="3"/>
      <c r="Q203" s="5"/>
    </row>
    <row r="204" spans="5:17" s="35" customFormat="1" ht="15">
      <c r="E204" s="3"/>
      <c r="Q204" s="5"/>
    </row>
    <row r="205" spans="5:17" s="35" customFormat="1" ht="15">
      <c r="E205" s="3"/>
      <c r="Q205" s="5"/>
    </row>
    <row r="206" spans="5:17" s="35" customFormat="1" ht="15">
      <c r="E206" s="3"/>
      <c r="Q206" s="5"/>
    </row>
    <row r="207" spans="5:17" s="35" customFormat="1" ht="15">
      <c r="E207" s="3"/>
      <c r="Q207" s="5"/>
    </row>
    <row r="208" spans="5:17" s="35" customFormat="1" ht="15">
      <c r="E208" s="3"/>
      <c r="Q208" s="5"/>
    </row>
    <row r="209" spans="5:17" s="35" customFormat="1" ht="15">
      <c r="E209" s="3"/>
      <c r="Q209" s="5"/>
    </row>
    <row r="210" spans="5:17" s="35" customFormat="1" ht="15">
      <c r="E210" s="3"/>
      <c r="Q210" s="5"/>
    </row>
    <row r="211" spans="5:17" s="35" customFormat="1" ht="15">
      <c r="E211" s="3"/>
      <c r="Q211" s="5"/>
    </row>
    <row r="212" spans="5:17" s="35" customFormat="1" ht="15">
      <c r="E212" s="3"/>
      <c r="Q212" s="5"/>
    </row>
    <row r="213" spans="5:17" s="35" customFormat="1" ht="15">
      <c r="E213" s="3"/>
      <c r="Q213" s="5"/>
    </row>
    <row r="214" spans="5:17" s="35" customFormat="1" ht="15">
      <c r="E214" s="3"/>
      <c r="Q214" s="5"/>
    </row>
    <row r="215" spans="5:17" s="35" customFormat="1" ht="15">
      <c r="E215" s="3"/>
      <c r="Q215" s="5"/>
    </row>
    <row r="216" spans="5:17" s="35" customFormat="1" ht="15">
      <c r="E216" s="3"/>
      <c r="Q216" s="5"/>
    </row>
    <row r="217" spans="5:17" s="35" customFormat="1" ht="15">
      <c r="E217" s="3"/>
      <c r="Q217" s="5"/>
    </row>
    <row r="218" spans="5:17" s="35" customFormat="1" ht="15">
      <c r="E218" s="3"/>
      <c r="Q218" s="5"/>
    </row>
    <row r="219" spans="5:17" s="35" customFormat="1" ht="15">
      <c r="E219" s="3"/>
      <c r="Q219" s="5"/>
    </row>
    <row r="220" spans="5:17" s="35" customFormat="1" ht="15">
      <c r="E220" s="3"/>
      <c r="Q220" s="5"/>
    </row>
    <row r="221" spans="5:17" s="35" customFormat="1" ht="15">
      <c r="E221" s="3"/>
      <c r="Q221" s="5"/>
    </row>
    <row r="222" spans="5:17" s="35" customFormat="1" ht="15">
      <c r="E222" s="3"/>
      <c r="Q222" s="5"/>
    </row>
    <row r="223" spans="5:17" s="35" customFormat="1" ht="15">
      <c r="E223" s="3"/>
      <c r="Q223" s="5"/>
    </row>
    <row r="224" spans="5:17" s="35" customFormat="1" ht="15">
      <c r="E224" s="3"/>
      <c r="Q224" s="5"/>
    </row>
    <row r="225" spans="5:17" s="35" customFormat="1" ht="15">
      <c r="E225" s="3"/>
      <c r="Q225" s="5"/>
    </row>
    <row r="226" spans="5:17" s="35" customFormat="1" ht="15">
      <c r="E226" s="3"/>
      <c r="Q226" s="5"/>
    </row>
    <row r="227" spans="5:17" s="35" customFormat="1" ht="15">
      <c r="E227" s="3"/>
      <c r="Q227" s="5"/>
    </row>
    <row r="228" spans="5:17" s="35" customFormat="1" ht="15">
      <c r="E228" s="3"/>
      <c r="Q228" s="5"/>
    </row>
    <row r="229" spans="5:17" s="35" customFormat="1" ht="15">
      <c r="E229" s="3"/>
      <c r="Q229" s="5"/>
    </row>
    <row r="230" spans="5:17" s="35" customFormat="1" ht="15">
      <c r="E230" s="3"/>
      <c r="Q230" s="5"/>
    </row>
    <row r="231" spans="5:17" s="35" customFormat="1" ht="15">
      <c r="E231" s="3"/>
      <c r="Q231" s="5"/>
    </row>
    <row r="232" spans="5:17" s="35" customFormat="1" ht="15">
      <c r="E232" s="3"/>
      <c r="Q232" s="5"/>
    </row>
    <row r="233" spans="5:17" s="35" customFormat="1" ht="15">
      <c r="E233" s="3"/>
      <c r="Q233" s="5"/>
    </row>
    <row r="234" spans="5:17" s="35" customFormat="1" ht="15">
      <c r="E234" s="3"/>
      <c r="Q234" s="5"/>
    </row>
    <row r="235" spans="5:17" s="35" customFormat="1" ht="15">
      <c r="E235" s="3"/>
      <c r="Q235" s="5"/>
    </row>
    <row r="236" spans="5:17" s="35" customFormat="1" ht="15">
      <c r="E236" s="3"/>
      <c r="Q236" s="5"/>
    </row>
    <row r="237" spans="5:17" s="35" customFormat="1" ht="15">
      <c r="E237" s="3"/>
      <c r="Q237" s="5"/>
    </row>
    <row r="238" spans="5:17" s="35" customFormat="1" ht="15">
      <c r="E238" s="3"/>
      <c r="Q238" s="5"/>
    </row>
    <row r="239" spans="5:17" s="35" customFormat="1" ht="15">
      <c r="E239" s="3"/>
      <c r="Q239" s="5"/>
    </row>
    <row r="240" spans="5:17" s="35" customFormat="1" ht="15">
      <c r="E240" s="3"/>
      <c r="Q240" s="5"/>
    </row>
    <row r="241" spans="5:17" s="35" customFormat="1" ht="15">
      <c r="E241" s="3"/>
      <c r="Q241" s="5"/>
    </row>
    <row r="242" spans="5:17" s="35" customFormat="1" ht="15">
      <c r="E242" s="3"/>
      <c r="Q242" s="5"/>
    </row>
    <row r="243" spans="5:17" s="35" customFormat="1" ht="15">
      <c r="E243" s="3"/>
      <c r="Q243" s="5"/>
    </row>
    <row r="244" spans="5:17" s="35" customFormat="1" ht="15">
      <c r="E244" s="3"/>
      <c r="Q244" s="5"/>
    </row>
    <row r="245" spans="5:17" s="35" customFormat="1" ht="15">
      <c r="E245" s="3"/>
      <c r="Q245" s="5"/>
    </row>
    <row r="246" spans="5:17" s="35" customFormat="1" ht="15">
      <c r="E246" s="3"/>
      <c r="Q246" s="5"/>
    </row>
    <row r="247" spans="5:17" s="35" customFormat="1" ht="15">
      <c r="E247" s="3"/>
      <c r="Q247" s="5"/>
    </row>
    <row r="248" spans="5:17" s="35" customFormat="1" ht="15">
      <c r="E248" s="3"/>
      <c r="Q248" s="5"/>
    </row>
    <row r="249" spans="5:17" s="35" customFormat="1" ht="15">
      <c r="E249" s="3"/>
      <c r="Q249" s="5"/>
    </row>
    <row r="250" spans="5:17" s="35" customFormat="1" ht="15">
      <c r="E250" s="3"/>
      <c r="Q250" s="5"/>
    </row>
    <row r="251" spans="5:17" s="35" customFormat="1" ht="15">
      <c r="E251" s="3"/>
      <c r="Q251" s="5"/>
    </row>
    <row r="252" spans="5:17" s="35" customFormat="1" ht="15">
      <c r="E252" s="3"/>
      <c r="Q252" s="5"/>
    </row>
    <row r="253" spans="5:17" s="35" customFormat="1" ht="15">
      <c r="E253" s="3"/>
      <c r="Q253" s="5"/>
    </row>
    <row r="254" spans="5:17" s="35" customFormat="1" ht="15">
      <c r="E254" s="3"/>
      <c r="Q254" s="5"/>
    </row>
    <row r="255" spans="5:17" s="35" customFormat="1" ht="15">
      <c r="E255" s="3"/>
      <c r="Q255" s="5"/>
    </row>
    <row r="256" spans="5:17" s="35" customFormat="1" ht="15">
      <c r="E256" s="3"/>
      <c r="Q256" s="5"/>
    </row>
    <row r="257" spans="5:17" s="35" customFormat="1" ht="15">
      <c r="E257" s="3"/>
      <c r="Q257" s="5"/>
    </row>
    <row r="258" spans="5:17" s="35" customFormat="1" ht="15">
      <c r="E258" s="3"/>
      <c r="Q258" s="5"/>
    </row>
    <row r="259" spans="5:17" s="35" customFormat="1" ht="15">
      <c r="E259" s="3"/>
      <c r="Q259" s="5"/>
    </row>
    <row r="260" spans="5:17" s="35" customFormat="1" ht="15">
      <c r="E260" s="3"/>
      <c r="Q260" s="5"/>
    </row>
    <row r="261" spans="5:17" s="35" customFormat="1" ht="15">
      <c r="E261" s="3"/>
      <c r="Q261" s="5"/>
    </row>
    <row r="262" spans="5:17" s="35" customFormat="1" ht="15">
      <c r="E262" s="3"/>
      <c r="Q262" s="5"/>
    </row>
    <row r="263" spans="5:17" s="35" customFormat="1" ht="15">
      <c r="E263" s="3"/>
      <c r="Q263" s="5"/>
    </row>
    <row r="264" spans="5:17" s="35" customFormat="1" ht="15">
      <c r="E264" s="3"/>
      <c r="Q264" s="5"/>
    </row>
    <row r="265" spans="5:17" s="35" customFormat="1" ht="15">
      <c r="E265" s="3"/>
      <c r="Q265" s="5"/>
    </row>
    <row r="266" spans="5:17" s="35" customFormat="1" ht="15">
      <c r="E266" s="3"/>
      <c r="Q266" s="5"/>
    </row>
    <row r="267" spans="5:17" s="35" customFormat="1" ht="15">
      <c r="E267" s="3"/>
      <c r="Q267" s="5"/>
    </row>
    <row r="268" spans="5:17" s="35" customFormat="1" ht="15">
      <c r="E268" s="3"/>
      <c r="Q268" s="5"/>
    </row>
    <row r="269" spans="5:17" s="35" customFormat="1" ht="15">
      <c r="E269" s="3"/>
      <c r="Q269" s="5"/>
    </row>
    <row r="270" spans="5:17" s="35" customFormat="1" ht="15">
      <c r="E270" s="3"/>
      <c r="Q270" s="5"/>
    </row>
    <row r="271" spans="5:17" s="35" customFormat="1" ht="15">
      <c r="E271" s="3"/>
      <c r="Q271" s="5"/>
    </row>
    <row r="272" spans="5:17" s="35" customFormat="1" ht="15">
      <c r="E272" s="3"/>
      <c r="Q272" s="5"/>
    </row>
    <row r="273" spans="5:17" s="35" customFormat="1" ht="15">
      <c r="E273" s="3"/>
      <c r="Q273" s="5"/>
    </row>
    <row r="274" spans="5:17" s="35" customFormat="1" ht="15">
      <c r="E274" s="3"/>
      <c r="Q274" s="5"/>
    </row>
    <row r="275" spans="5:17" s="35" customFormat="1" ht="15">
      <c r="E275" s="3"/>
      <c r="Q275" s="5"/>
    </row>
    <row r="276" spans="5:17" s="35" customFormat="1" ht="15">
      <c r="E276" s="3"/>
      <c r="Q276" s="5"/>
    </row>
    <row r="277" spans="5:17" s="35" customFormat="1" ht="15">
      <c r="E277" s="3"/>
      <c r="Q277" s="5"/>
    </row>
    <row r="278" spans="5:17" s="35" customFormat="1" ht="15">
      <c r="E278" s="3"/>
      <c r="Q278" s="5"/>
    </row>
    <row r="279" spans="5:17" s="35" customFormat="1" ht="15">
      <c r="E279" s="3"/>
      <c r="Q279" s="5"/>
    </row>
    <row r="280" spans="5:17" s="35" customFormat="1" ht="15">
      <c r="E280" s="3"/>
      <c r="Q280" s="5"/>
    </row>
    <row r="281" spans="5:17" s="35" customFormat="1" ht="15">
      <c r="E281" s="3"/>
      <c r="Q281" s="5"/>
    </row>
    <row r="282" spans="5:17" s="35" customFormat="1" ht="15">
      <c r="E282" s="3"/>
      <c r="Q282" s="5"/>
    </row>
    <row r="283" spans="5:17" s="35" customFormat="1" ht="15">
      <c r="E283" s="3"/>
      <c r="Q283" s="5"/>
    </row>
    <row r="284" spans="5:17" s="35" customFormat="1" ht="15">
      <c r="E284" s="3"/>
      <c r="Q284" s="5"/>
    </row>
    <row r="285" spans="5:17" s="35" customFormat="1" ht="15">
      <c r="E285" s="3"/>
      <c r="Q285" s="5"/>
    </row>
    <row r="286" spans="5:17" s="35" customFormat="1" ht="15">
      <c r="E286" s="3"/>
      <c r="Q286" s="5"/>
    </row>
    <row r="287" spans="5:17" s="35" customFormat="1" ht="15">
      <c r="E287" s="3"/>
      <c r="Q287" s="5"/>
    </row>
    <row r="288" spans="5:17" s="35" customFormat="1" ht="15">
      <c r="E288" s="3"/>
      <c r="Q288" s="5"/>
    </row>
    <row r="289" spans="5:17" s="35" customFormat="1" ht="15">
      <c r="E289" s="3"/>
      <c r="Q289" s="5"/>
    </row>
    <row r="290" spans="5:17" s="35" customFormat="1" ht="15">
      <c r="E290" s="3"/>
      <c r="Q290" s="5"/>
    </row>
    <row r="291" spans="5:17" s="35" customFormat="1" ht="15">
      <c r="E291" s="3"/>
      <c r="Q291" s="5"/>
    </row>
    <row r="292" spans="5:17" s="35" customFormat="1" ht="15">
      <c r="E292" s="3"/>
      <c r="Q292" s="5"/>
    </row>
    <row r="293" spans="5:17" s="35" customFormat="1" ht="15">
      <c r="E293" s="3"/>
      <c r="Q293" s="5"/>
    </row>
    <row r="294" spans="5:17" s="35" customFormat="1" ht="15">
      <c r="E294" s="3"/>
      <c r="Q294" s="5"/>
    </row>
    <row r="295" spans="5:17" s="35" customFormat="1" ht="15">
      <c r="E295" s="3"/>
      <c r="Q295" s="5"/>
    </row>
    <row r="296" spans="5:17" s="35" customFormat="1" ht="15">
      <c r="E296" s="3"/>
      <c r="Q296" s="5"/>
    </row>
    <row r="297" spans="5:17" s="35" customFormat="1" ht="15">
      <c r="E297" s="3"/>
      <c r="Q297" s="5"/>
    </row>
    <row r="298" spans="5:17" s="35" customFormat="1" ht="15">
      <c r="E298" s="3"/>
      <c r="Q298" s="5"/>
    </row>
    <row r="299" spans="5:17" s="35" customFormat="1" ht="15">
      <c r="E299" s="3"/>
      <c r="Q299" s="5"/>
    </row>
    <row r="300" spans="5:17" s="35" customFormat="1" ht="15">
      <c r="E300" s="3"/>
      <c r="Q300" s="5"/>
    </row>
    <row r="301" spans="5:17" s="35" customFormat="1" ht="15">
      <c r="E301" s="3"/>
      <c r="Q301" s="5"/>
    </row>
    <row r="302" spans="5:17" s="35" customFormat="1" ht="15">
      <c r="E302" s="3"/>
      <c r="Q302" s="5"/>
    </row>
    <row r="303" spans="5:17" s="35" customFormat="1" ht="15">
      <c r="E303" s="3"/>
      <c r="Q303" s="5"/>
    </row>
    <row r="304" spans="5:17" s="35" customFormat="1" ht="15">
      <c r="E304" s="3"/>
      <c r="Q304" s="5"/>
    </row>
    <row r="305" spans="5:17" s="35" customFormat="1" ht="15">
      <c r="E305" s="3"/>
      <c r="Q305" s="5"/>
    </row>
    <row r="306" spans="5:17" s="35" customFormat="1" ht="15">
      <c r="E306" s="3"/>
      <c r="Q306" s="5"/>
    </row>
    <row r="307" spans="5:17" s="35" customFormat="1" ht="15">
      <c r="E307" s="3"/>
      <c r="Q307" s="5"/>
    </row>
    <row r="308" spans="5:17" s="35" customFormat="1" ht="15">
      <c r="E308" s="3"/>
      <c r="Q308" s="5"/>
    </row>
    <row r="309" spans="5:17" s="35" customFormat="1" ht="15">
      <c r="E309" s="3"/>
      <c r="Q309" s="5"/>
    </row>
    <row r="310" spans="5:17" s="35" customFormat="1" ht="15">
      <c r="E310" s="3"/>
      <c r="Q310" s="5"/>
    </row>
    <row r="311" spans="5:17" s="35" customFormat="1" ht="15">
      <c r="E311" s="3"/>
      <c r="Q311" s="5"/>
    </row>
    <row r="312" spans="5:17" s="35" customFormat="1" ht="15">
      <c r="E312" s="3"/>
      <c r="Q312" s="5"/>
    </row>
    <row r="313" spans="5:17" s="35" customFormat="1" ht="15">
      <c r="E313" s="3"/>
      <c r="Q313" s="5"/>
    </row>
    <row r="314" spans="5:17" s="35" customFormat="1" ht="15">
      <c r="E314" s="3"/>
      <c r="Q314" s="5"/>
    </row>
  </sheetData>
  <sheetProtection/>
  <mergeCells count="4">
    <mergeCell ref="G2:I2"/>
    <mergeCell ref="H6:I6"/>
    <mergeCell ref="B13:F13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3"/>
  <sheetViews>
    <sheetView showGridLines="0" zoomScale="80" zoomScaleNormal="80" zoomScalePageLayoutView="80" workbookViewId="0" topLeftCell="A1">
      <selection activeCell="H6" sqref="H6:I6"/>
    </sheetView>
  </sheetViews>
  <sheetFormatPr defaultColWidth="9.00390625" defaultRowHeight="12.75"/>
  <cols>
    <col min="1" max="1" width="5.375" style="1" customWidth="1"/>
    <col min="2" max="2" width="26.75390625" style="1" customWidth="1"/>
    <col min="3" max="3" width="24.125" style="1" customWidth="1"/>
    <col min="4" max="4" width="29.875" style="1" customWidth="1"/>
    <col min="5" max="5" width="11.875" style="3" customWidth="1"/>
    <col min="6" max="6" width="11.75390625" style="1" customWidth="1"/>
    <col min="7" max="7" width="39.75390625" style="1" customWidth="1"/>
    <col min="8" max="10" width="36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DFP.271.44.2022.ADB</v>
      </c>
      <c r="N1" s="4" t="s">
        <v>56</v>
      </c>
      <c r="S1" s="2"/>
      <c r="T1" s="2"/>
    </row>
    <row r="2" spans="7:9" ht="15">
      <c r="G2" s="106"/>
      <c r="H2" s="106"/>
      <c r="I2" s="106"/>
    </row>
    <row r="3" ht="15">
      <c r="N3" s="4" t="s">
        <v>59</v>
      </c>
    </row>
    <row r="4" spans="2:17" ht="15">
      <c r="B4" s="6" t="s">
        <v>14</v>
      </c>
      <c r="C4" s="7">
        <v>4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22" customFormat="1" ht="15">
      <c r="B5" s="20"/>
      <c r="C5" s="8"/>
      <c r="D5" s="8"/>
      <c r="E5" s="9"/>
      <c r="F5" s="21"/>
      <c r="G5" s="11"/>
      <c r="H5" s="21"/>
      <c r="I5" s="8"/>
      <c r="J5" s="21"/>
      <c r="K5" s="21"/>
      <c r="L5" s="21"/>
      <c r="M5" s="21"/>
      <c r="N5" s="21"/>
    </row>
    <row r="6" spans="1:9" s="35" customFormat="1" ht="15">
      <c r="A6" s="33"/>
      <c r="B6" s="33"/>
      <c r="C6" s="12"/>
      <c r="D6" s="12"/>
      <c r="E6" s="13"/>
      <c r="F6" s="34"/>
      <c r="G6" s="32" t="s">
        <v>86</v>
      </c>
      <c r="H6" s="107">
        <f>SUM(N11:N11)</f>
        <v>0</v>
      </c>
      <c r="I6" s="108"/>
    </row>
    <row r="7" spans="1:12" s="35" customFormat="1" ht="15">
      <c r="A7" s="33"/>
      <c r="C7" s="34"/>
      <c r="D7" s="34"/>
      <c r="E7" s="13"/>
      <c r="F7" s="34"/>
      <c r="G7" s="34"/>
      <c r="H7" s="34"/>
      <c r="I7" s="34"/>
      <c r="J7" s="34"/>
      <c r="K7" s="34"/>
      <c r="L7" s="34"/>
    </row>
    <row r="8" spans="1:12" s="35" customFormat="1" ht="15">
      <c r="A8" s="33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35" customFormat="1" ht="15">
      <c r="B9" s="33"/>
      <c r="E9" s="17"/>
    </row>
    <row r="10" spans="1:14" s="33" customFormat="1" ht="57">
      <c r="A10" s="28" t="s">
        <v>41</v>
      </c>
      <c r="B10" s="28" t="s">
        <v>15</v>
      </c>
      <c r="C10" s="28" t="s">
        <v>16</v>
      </c>
      <c r="D10" s="28" t="s">
        <v>60</v>
      </c>
      <c r="E10" s="29" t="s">
        <v>58</v>
      </c>
      <c r="F10" s="30"/>
      <c r="G10" s="28" t="str">
        <f>"Nazwa handlowa /
"&amp;C10&amp;" / 
"&amp;D10</f>
        <v>Nazwa handlowa /
Dawka / 
Postać/ Opakowanie</v>
      </c>
      <c r="H10" s="28" t="s">
        <v>57</v>
      </c>
      <c r="I10" s="28" t="str">
        <f>B10</f>
        <v>Skład</v>
      </c>
      <c r="J10" s="28" t="s">
        <v>97</v>
      </c>
      <c r="K10" s="28" t="s">
        <v>35</v>
      </c>
      <c r="L10" s="28" t="s">
        <v>36</v>
      </c>
      <c r="M10" s="31" t="s">
        <v>87</v>
      </c>
      <c r="N10" s="28" t="s">
        <v>17</v>
      </c>
    </row>
    <row r="11" spans="1:17" s="35" customFormat="1" ht="45">
      <c r="A11" s="36" t="s">
        <v>2</v>
      </c>
      <c r="B11" s="37" t="s">
        <v>114</v>
      </c>
      <c r="C11" s="37" t="s">
        <v>115</v>
      </c>
      <c r="D11" s="37" t="s">
        <v>116</v>
      </c>
      <c r="E11" s="38">
        <v>244800</v>
      </c>
      <c r="F11" s="30" t="s">
        <v>64</v>
      </c>
      <c r="G11" s="18" t="s">
        <v>62</v>
      </c>
      <c r="H11" s="18"/>
      <c r="I11" s="18"/>
      <c r="J11" s="19"/>
      <c r="K11" s="18"/>
      <c r="L11" s="18" t="str">
        <f>IF(K11=0,"0,00",IF(K11&gt;0,ROUND(E11/K11,2)))</f>
        <v>0,00</v>
      </c>
      <c r="M11" s="18"/>
      <c r="N11" s="26">
        <f>ROUND(L11*ROUND(M11,2),2)</f>
        <v>0</v>
      </c>
      <c r="Q11" s="5"/>
    </row>
    <row r="12" spans="5:17" s="35" customFormat="1" ht="15">
      <c r="E12" s="3"/>
      <c r="Q12" s="5"/>
    </row>
    <row r="13" s="35" customFormat="1" ht="15">
      <c r="Q13" s="5"/>
    </row>
    <row r="14" spans="2:17" s="35" customFormat="1" ht="15">
      <c r="B14" s="111" t="s">
        <v>85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Q14" s="5"/>
    </row>
    <row r="15" spans="5:17" s="35" customFormat="1" ht="15">
      <c r="E15" s="3"/>
      <c r="Q15" s="5"/>
    </row>
    <row r="16" spans="5:17" s="35" customFormat="1" ht="15">
      <c r="E16" s="3"/>
      <c r="Q16" s="5"/>
    </row>
    <row r="17" spans="5:17" s="35" customFormat="1" ht="15">
      <c r="E17" s="3"/>
      <c r="Q17" s="5"/>
    </row>
    <row r="18" spans="5:17" s="35" customFormat="1" ht="15">
      <c r="E18" s="3"/>
      <c r="Q18" s="5"/>
    </row>
    <row r="19" spans="5:17" s="35" customFormat="1" ht="15">
      <c r="E19" s="3"/>
      <c r="Q19" s="5"/>
    </row>
    <row r="20" spans="5:17" s="35" customFormat="1" ht="15">
      <c r="E20" s="3"/>
      <c r="Q20" s="5"/>
    </row>
    <row r="21" spans="5:17" s="35" customFormat="1" ht="15">
      <c r="E21" s="3"/>
      <c r="Q21" s="5"/>
    </row>
    <row r="22" spans="5:17" s="35" customFormat="1" ht="15">
      <c r="E22" s="3"/>
      <c r="Q22" s="5"/>
    </row>
    <row r="23" spans="5:17" s="35" customFormat="1" ht="15">
      <c r="E23" s="3"/>
      <c r="Q23" s="5"/>
    </row>
    <row r="24" spans="5:17" s="35" customFormat="1" ht="15">
      <c r="E24" s="3"/>
      <c r="Q24" s="5"/>
    </row>
    <row r="25" spans="5:17" s="35" customFormat="1" ht="15">
      <c r="E25" s="3"/>
      <c r="Q25" s="5"/>
    </row>
    <row r="26" spans="5:17" s="35" customFormat="1" ht="15">
      <c r="E26" s="3"/>
      <c r="Q26" s="5"/>
    </row>
    <row r="27" spans="5:17" s="35" customFormat="1" ht="15">
      <c r="E27" s="3"/>
      <c r="Q27" s="5"/>
    </row>
    <row r="28" spans="5:17" s="35" customFormat="1" ht="15">
      <c r="E28" s="3"/>
      <c r="Q28" s="5"/>
    </row>
    <row r="29" spans="5:17" s="35" customFormat="1" ht="15">
      <c r="E29" s="3"/>
      <c r="Q29" s="5"/>
    </row>
    <row r="30" spans="5:17" s="35" customFormat="1" ht="15">
      <c r="E30" s="3"/>
      <c r="Q30" s="5"/>
    </row>
    <row r="31" spans="5:17" s="35" customFormat="1" ht="15">
      <c r="E31" s="3"/>
      <c r="Q31" s="5"/>
    </row>
    <row r="32" spans="5:17" s="35" customFormat="1" ht="15">
      <c r="E32" s="3"/>
      <c r="Q32" s="5"/>
    </row>
    <row r="33" spans="5:17" s="35" customFormat="1" ht="15">
      <c r="E33" s="3"/>
      <c r="Q33" s="5"/>
    </row>
    <row r="34" spans="5:17" s="35" customFormat="1" ht="15">
      <c r="E34" s="3"/>
      <c r="Q34" s="5"/>
    </row>
    <row r="35" spans="5:17" s="35" customFormat="1" ht="15">
      <c r="E35" s="3"/>
      <c r="Q35" s="5"/>
    </row>
    <row r="36" spans="5:17" s="35" customFormat="1" ht="15">
      <c r="E36" s="3"/>
      <c r="Q36" s="5"/>
    </row>
    <row r="37" spans="5:17" s="35" customFormat="1" ht="15">
      <c r="E37" s="3"/>
      <c r="Q37" s="5"/>
    </row>
    <row r="38" spans="5:17" s="35" customFormat="1" ht="15">
      <c r="E38" s="3"/>
      <c r="Q38" s="5"/>
    </row>
    <row r="39" spans="5:17" s="35" customFormat="1" ht="15">
      <c r="E39" s="3"/>
      <c r="Q39" s="5"/>
    </row>
    <row r="40" spans="5:17" s="35" customFormat="1" ht="15">
      <c r="E40" s="3"/>
      <c r="Q40" s="5"/>
    </row>
    <row r="41" spans="5:17" s="35" customFormat="1" ht="15">
      <c r="E41" s="3"/>
      <c r="Q41" s="5"/>
    </row>
    <row r="42" spans="5:17" s="35" customFormat="1" ht="15">
      <c r="E42" s="3"/>
      <c r="Q42" s="5"/>
    </row>
    <row r="43" spans="5:17" s="35" customFormat="1" ht="15">
      <c r="E43" s="3"/>
      <c r="Q43" s="5"/>
    </row>
    <row r="44" spans="5:17" s="35" customFormat="1" ht="15">
      <c r="E44" s="3"/>
      <c r="Q44" s="5"/>
    </row>
    <row r="45" spans="5:17" s="35" customFormat="1" ht="15">
      <c r="E45" s="3"/>
      <c r="Q45" s="5"/>
    </row>
    <row r="46" spans="5:17" s="35" customFormat="1" ht="15">
      <c r="E46" s="3"/>
      <c r="Q46" s="5"/>
    </row>
    <row r="47" spans="5:17" s="35" customFormat="1" ht="15">
      <c r="E47" s="3"/>
      <c r="Q47" s="5"/>
    </row>
    <row r="48" spans="5:17" s="35" customFormat="1" ht="15">
      <c r="E48" s="3"/>
      <c r="Q48" s="5"/>
    </row>
    <row r="49" spans="5:17" s="35" customFormat="1" ht="15">
      <c r="E49" s="3"/>
      <c r="Q49" s="5"/>
    </row>
    <row r="50" spans="5:17" s="35" customFormat="1" ht="15">
      <c r="E50" s="3"/>
      <c r="Q50" s="5"/>
    </row>
    <row r="51" spans="5:17" s="35" customFormat="1" ht="15">
      <c r="E51" s="3"/>
      <c r="Q51" s="5"/>
    </row>
    <row r="52" spans="5:17" s="35" customFormat="1" ht="15">
      <c r="E52" s="3"/>
      <c r="Q52" s="5"/>
    </row>
    <row r="53" spans="5:17" s="35" customFormat="1" ht="15">
      <c r="E53" s="3"/>
      <c r="Q53" s="5"/>
    </row>
    <row r="54" spans="5:17" s="35" customFormat="1" ht="15">
      <c r="E54" s="3"/>
      <c r="Q54" s="5"/>
    </row>
    <row r="55" spans="5:17" s="35" customFormat="1" ht="15">
      <c r="E55" s="3"/>
      <c r="Q55" s="5"/>
    </row>
    <row r="56" spans="5:17" s="35" customFormat="1" ht="15">
      <c r="E56" s="3"/>
      <c r="Q56" s="5"/>
    </row>
    <row r="57" spans="5:17" s="35" customFormat="1" ht="15">
      <c r="E57" s="3"/>
      <c r="Q57" s="5"/>
    </row>
    <row r="58" spans="5:17" s="35" customFormat="1" ht="15">
      <c r="E58" s="3"/>
      <c r="Q58" s="5"/>
    </row>
    <row r="59" spans="5:17" s="35" customFormat="1" ht="15">
      <c r="E59" s="3"/>
      <c r="Q59" s="5"/>
    </row>
    <row r="60" spans="5:17" s="35" customFormat="1" ht="15">
      <c r="E60" s="3"/>
      <c r="Q60" s="5"/>
    </row>
    <row r="61" spans="5:17" s="35" customFormat="1" ht="15">
      <c r="E61" s="3"/>
      <c r="Q61" s="5"/>
    </row>
    <row r="62" spans="5:17" s="35" customFormat="1" ht="15">
      <c r="E62" s="3"/>
      <c r="Q62" s="5"/>
    </row>
    <row r="63" spans="5:17" s="35" customFormat="1" ht="15">
      <c r="E63" s="3"/>
      <c r="Q63" s="5"/>
    </row>
    <row r="64" spans="5:17" s="35" customFormat="1" ht="15">
      <c r="E64" s="3"/>
      <c r="Q64" s="5"/>
    </row>
    <row r="65" spans="5:17" s="35" customFormat="1" ht="15">
      <c r="E65" s="3"/>
      <c r="Q65" s="5"/>
    </row>
    <row r="66" spans="5:17" s="35" customFormat="1" ht="15">
      <c r="E66" s="3"/>
      <c r="Q66" s="5"/>
    </row>
    <row r="67" spans="5:17" s="35" customFormat="1" ht="15">
      <c r="E67" s="3"/>
      <c r="Q67" s="5"/>
    </row>
    <row r="68" spans="5:17" s="35" customFormat="1" ht="15">
      <c r="E68" s="3"/>
      <c r="Q68" s="5"/>
    </row>
    <row r="69" spans="5:17" s="35" customFormat="1" ht="15">
      <c r="E69" s="3"/>
      <c r="Q69" s="5"/>
    </row>
    <row r="70" spans="5:17" s="35" customFormat="1" ht="15">
      <c r="E70" s="3"/>
      <c r="Q70" s="5"/>
    </row>
    <row r="71" spans="5:17" s="35" customFormat="1" ht="15">
      <c r="E71" s="3"/>
      <c r="Q71" s="5"/>
    </row>
    <row r="72" spans="5:17" s="35" customFormat="1" ht="15">
      <c r="E72" s="3"/>
      <c r="Q72" s="5"/>
    </row>
    <row r="73" spans="5:17" s="35" customFormat="1" ht="15">
      <c r="E73" s="3"/>
      <c r="Q73" s="5"/>
    </row>
    <row r="74" spans="5:17" s="35" customFormat="1" ht="15">
      <c r="E74" s="3"/>
      <c r="Q74" s="5"/>
    </row>
    <row r="75" spans="5:17" s="35" customFormat="1" ht="15">
      <c r="E75" s="3"/>
      <c r="Q75" s="5"/>
    </row>
    <row r="76" spans="5:17" s="35" customFormat="1" ht="15">
      <c r="E76" s="3"/>
      <c r="Q76" s="5"/>
    </row>
    <row r="77" spans="5:17" s="35" customFormat="1" ht="15">
      <c r="E77" s="3"/>
      <c r="Q77" s="5"/>
    </row>
    <row r="78" spans="5:17" s="35" customFormat="1" ht="15">
      <c r="E78" s="3"/>
      <c r="Q78" s="5"/>
    </row>
    <row r="79" spans="5:17" s="35" customFormat="1" ht="15">
      <c r="E79" s="3"/>
      <c r="Q79" s="5"/>
    </row>
    <row r="80" spans="5:17" s="35" customFormat="1" ht="15">
      <c r="E80" s="3"/>
      <c r="Q80" s="5"/>
    </row>
    <row r="81" spans="5:17" s="35" customFormat="1" ht="15">
      <c r="E81" s="3"/>
      <c r="Q81" s="5"/>
    </row>
    <row r="82" spans="5:17" s="35" customFormat="1" ht="15">
      <c r="E82" s="3"/>
      <c r="Q82" s="5"/>
    </row>
    <row r="83" spans="5:17" s="35" customFormat="1" ht="15">
      <c r="E83" s="3"/>
      <c r="Q83" s="5"/>
    </row>
    <row r="84" spans="5:17" s="35" customFormat="1" ht="15">
      <c r="E84" s="3"/>
      <c r="Q84" s="5"/>
    </row>
    <row r="85" spans="5:17" s="35" customFormat="1" ht="15">
      <c r="E85" s="3"/>
      <c r="Q85" s="5"/>
    </row>
    <row r="86" spans="5:17" s="35" customFormat="1" ht="15">
      <c r="E86" s="3"/>
      <c r="Q86" s="5"/>
    </row>
    <row r="87" spans="5:17" s="35" customFormat="1" ht="15">
      <c r="E87" s="3"/>
      <c r="Q87" s="5"/>
    </row>
    <row r="88" spans="5:17" s="35" customFormat="1" ht="15">
      <c r="E88" s="3"/>
      <c r="Q88" s="5"/>
    </row>
    <row r="89" spans="5:17" s="35" customFormat="1" ht="15">
      <c r="E89" s="3"/>
      <c r="Q89" s="5"/>
    </row>
    <row r="90" spans="5:17" s="35" customFormat="1" ht="15">
      <c r="E90" s="3"/>
      <c r="Q90" s="5"/>
    </row>
    <row r="91" spans="5:17" s="35" customFormat="1" ht="15">
      <c r="E91" s="3"/>
      <c r="Q91" s="5"/>
    </row>
    <row r="92" spans="5:17" s="35" customFormat="1" ht="15">
      <c r="E92" s="3"/>
      <c r="Q92" s="5"/>
    </row>
    <row r="93" spans="5:17" s="35" customFormat="1" ht="15">
      <c r="E93" s="3"/>
      <c r="Q93" s="5"/>
    </row>
    <row r="94" spans="5:17" s="35" customFormat="1" ht="15">
      <c r="E94" s="3"/>
      <c r="Q94" s="5"/>
    </row>
    <row r="95" spans="5:17" s="35" customFormat="1" ht="15">
      <c r="E95" s="3"/>
      <c r="Q95" s="5"/>
    </row>
    <row r="96" spans="5:17" s="35" customFormat="1" ht="15">
      <c r="E96" s="3"/>
      <c r="Q96" s="5"/>
    </row>
    <row r="97" spans="5:17" s="35" customFormat="1" ht="15">
      <c r="E97" s="3"/>
      <c r="Q97" s="5"/>
    </row>
    <row r="98" spans="5:17" s="35" customFormat="1" ht="15">
      <c r="E98" s="3"/>
      <c r="Q98" s="5"/>
    </row>
    <row r="99" spans="5:17" s="35" customFormat="1" ht="15">
      <c r="E99" s="3"/>
      <c r="Q99" s="5"/>
    </row>
    <row r="100" spans="5:17" s="35" customFormat="1" ht="15">
      <c r="E100" s="3"/>
      <c r="Q100" s="5"/>
    </row>
    <row r="101" spans="5:17" s="35" customFormat="1" ht="15">
      <c r="E101" s="3"/>
      <c r="Q101" s="5"/>
    </row>
    <row r="102" spans="5:17" s="35" customFormat="1" ht="15">
      <c r="E102" s="3"/>
      <c r="Q102" s="5"/>
    </row>
    <row r="103" spans="5:17" s="35" customFormat="1" ht="15">
      <c r="E103" s="3"/>
      <c r="Q103" s="5"/>
    </row>
    <row r="104" spans="5:17" s="35" customFormat="1" ht="15">
      <c r="E104" s="3"/>
      <c r="Q104" s="5"/>
    </row>
    <row r="105" spans="5:17" s="35" customFormat="1" ht="15">
      <c r="E105" s="3"/>
      <c r="Q105" s="5"/>
    </row>
    <row r="106" spans="5:17" s="35" customFormat="1" ht="15">
      <c r="E106" s="3"/>
      <c r="Q106" s="5"/>
    </row>
    <row r="107" spans="5:17" s="35" customFormat="1" ht="15">
      <c r="E107" s="3"/>
      <c r="Q107" s="5"/>
    </row>
    <row r="108" spans="5:17" s="35" customFormat="1" ht="15">
      <c r="E108" s="3"/>
      <c r="Q108" s="5"/>
    </row>
    <row r="109" spans="5:17" s="35" customFormat="1" ht="15">
      <c r="E109" s="3"/>
      <c r="Q109" s="5"/>
    </row>
    <row r="110" spans="5:17" s="35" customFormat="1" ht="15">
      <c r="E110" s="3"/>
      <c r="Q110" s="5"/>
    </row>
    <row r="111" spans="5:17" s="35" customFormat="1" ht="15">
      <c r="E111" s="3"/>
      <c r="Q111" s="5"/>
    </row>
    <row r="112" spans="5:17" s="35" customFormat="1" ht="15">
      <c r="E112" s="3"/>
      <c r="Q112" s="5"/>
    </row>
    <row r="113" spans="5:17" s="35" customFormat="1" ht="15">
      <c r="E113" s="3"/>
      <c r="Q113" s="5"/>
    </row>
    <row r="114" spans="5:17" s="35" customFormat="1" ht="15">
      <c r="E114" s="3"/>
      <c r="Q114" s="5"/>
    </row>
    <row r="115" spans="5:17" s="35" customFormat="1" ht="15">
      <c r="E115" s="3"/>
      <c r="Q115" s="5"/>
    </row>
    <row r="116" spans="5:17" s="35" customFormat="1" ht="15">
      <c r="E116" s="3"/>
      <c r="Q116" s="5"/>
    </row>
    <row r="117" spans="5:17" s="35" customFormat="1" ht="15">
      <c r="E117" s="3"/>
      <c r="Q117" s="5"/>
    </row>
    <row r="118" spans="5:17" s="35" customFormat="1" ht="15">
      <c r="E118" s="3"/>
      <c r="Q118" s="5"/>
    </row>
    <row r="119" spans="5:17" s="35" customFormat="1" ht="15">
      <c r="E119" s="3"/>
      <c r="Q119" s="5"/>
    </row>
    <row r="120" spans="5:17" s="35" customFormat="1" ht="15">
      <c r="E120" s="3"/>
      <c r="Q120" s="5"/>
    </row>
    <row r="121" spans="5:17" s="35" customFormat="1" ht="15">
      <c r="E121" s="3"/>
      <c r="Q121" s="5"/>
    </row>
    <row r="122" spans="5:17" s="35" customFormat="1" ht="15">
      <c r="E122" s="3"/>
      <c r="Q122" s="5"/>
    </row>
    <row r="123" spans="5:17" s="35" customFormat="1" ht="15">
      <c r="E123" s="3"/>
      <c r="Q123" s="5"/>
    </row>
    <row r="124" spans="5:17" s="35" customFormat="1" ht="15">
      <c r="E124" s="3"/>
      <c r="Q124" s="5"/>
    </row>
    <row r="125" spans="5:17" s="35" customFormat="1" ht="15">
      <c r="E125" s="3"/>
      <c r="Q125" s="5"/>
    </row>
    <row r="126" spans="5:17" s="35" customFormat="1" ht="15">
      <c r="E126" s="3"/>
      <c r="Q126" s="5"/>
    </row>
    <row r="127" spans="5:17" s="35" customFormat="1" ht="15">
      <c r="E127" s="3"/>
      <c r="Q127" s="5"/>
    </row>
    <row r="128" spans="5:17" s="35" customFormat="1" ht="15">
      <c r="E128" s="3"/>
      <c r="Q128" s="5"/>
    </row>
    <row r="129" spans="5:17" s="35" customFormat="1" ht="15">
      <c r="E129" s="3"/>
      <c r="Q129" s="5"/>
    </row>
    <row r="130" spans="5:17" s="35" customFormat="1" ht="15">
      <c r="E130" s="3"/>
      <c r="Q130" s="5"/>
    </row>
    <row r="131" spans="5:17" s="35" customFormat="1" ht="15">
      <c r="E131" s="3"/>
      <c r="Q131" s="5"/>
    </row>
    <row r="132" spans="5:17" s="35" customFormat="1" ht="15">
      <c r="E132" s="3"/>
      <c r="Q132" s="5"/>
    </row>
    <row r="133" spans="5:17" s="35" customFormat="1" ht="15">
      <c r="E133" s="3"/>
      <c r="Q133" s="5"/>
    </row>
    <row r="134" spans="5:17" s="35" customFormat="1" ht="15">
      <c r="E134" s="3"/>
      <c r="Q134" s="5"/>
    </row>
    <row r="135" spans="5:17" s="35" customFormat="1" ht="15">
      <c r="E135" s="3"/>
      <c r="Q135" s="5"/>
    </row>
    <row r="136" spans="5:17" s="35" customFormat="1" ht="15">
      <c r="E136" s="3"/>
      <c r="Q136" s="5"/>
    </row>
    <row r="137" spans="5:17" s="35" customFormat="1" ht="15">
      <c r="E137" s="3"/>
      <c r="Q137" s="5"/>
    </row>
    <row r="138" spans="5:17" s="35" customFormat="1" ht="15">
      <c r="E138" s="3"/>
      <c r="Q138" s="5"/>
    </row>
    <row r="139" spans="5:17" s="35" customFormat="1" ht="15">
      <c r="E139" s="3"/>
      <c r="Q139" s="5"/>
    </row>
    <row r="140" spans="5:17" s="35" customFormat="1" ht="15">
      <c r="E140" s="3"/>
      <c r="Q140" s="5"/>
    </row>
    <row r="141" spans="5:17" s="35" customFormat="1" ht="15">
      <c r="E141" s="3"/>
      <c r="Q141" s="5"/>
    </row>
    <row r="142" spans="5:17" s="35" customFormat="1" ht="15">
      <c r="E142" s="3"/>
      <c r="Q142" s="5"/>
    </row>
    <row r="143" spans="5:17" s="35" customFormat="1" ht="15">
      <c r="E143" s="3"/>
      <c r="Q143" s="5"/>
    </row>
    <row r="144" spans="5:17" s="35" customFormat="1" ht="15">
      <c r="E144" s="3"/>
      <c r="Q144" s="5"/>
    </row>
    <row r="145" spans="5:17" s="35" customFormat="1" ht="15">
      <c r="E145" s="3"/>
      <c r="Q145" s="5"/>
    </row>
    <row r="146" spans="5:17" s="35" customFormat="1" ht="15">
      <c r="E146" s="3"/>
      <c r="Q146" s="5"/>
    </row>
    <row r="147" spans="5:17" s="35" customFormat="1" ht="15">
      <c r="E147" s="3"/>
      <c r="Q147" s="5"/>
    </row>
    <row r="148" spans="5:17" s="35" customFormat="1" ht="15">
      <c r="E148" s="3"/>
      <c r="Q148" s="5"/>
    </row>
    <row r="149" spans="5:17" s="35" customFormat="1" ht="15">
      <c r="E149" s="3"/>
      <c r="Q149" s="5"/>
    </row>
    <row r="150" spans="5:17" s="35" customFormat="1" ht="15">
      <c r="E150" s="3"/>
      <c r="Q150" s="5"/>
    </row>
    <row r="151" spans="5:17" s="35" customFormat="1" ht="15">
      <c r="E151" s="3"/>
      <c r="Q151" s="5"/>
    </row>
    <row r="152" spans="5:17" s="35" customFormat="1" ht="15">
      <c r="E152" s="3"/>
      <c r="Q152" s="5"/>
    </row>
    <row r="153" spans="5:17" s="35" customFormat="1" ht="15">
      <c r="E153" s="3"/>
      <c r="Q153" s="5"/>
    </row>
    <row r="154" spans="5:17" s="35" customFormat="1" ht="15">
      <c r="E154" s="3"/>
      <c r="Q154" s="5"/>
    </row>
    <row r="155" spans="5:17" s="35" customFormat="1" ht="15">
      <c r="E155" s="3"/>
      <c r="Q155" s="5"/>
    </row>
    <row r="156" spans="5:17" s="35" customFormat="1" ht="15">
      <c r="E156" s="3"/>
      <c r="Q156" s="5"/>
    </row>
    <row r="157" spans="5:17" s="35" customFormat="1" ht="15">
      <c r="E157" s="3"/>
      <c r="Q157" s="5"/>
    </row>
    <row r="158" spans="5:17" s="35" customFormat="1" ht="15">
      <c r="E158" s="3"/>
      <c r="Q158" s="5"/>
    </row>
    <row r="159" spans="5:17" s="35" customFormat="1" ht="15">
      <c r="E159" s="3"/>
      <c r="Q159" s="5"/>
    </row>
    <row r="160" spans="5:17" s="35" customFormat="1" ht="15">
      <c r="E160" s="3"/>
      <c r="Q160" s="5"/>
    </row>
    <row r="161" spans="5:17" s="35" customFormat="1" ht="15">
      <c r="E161" s="3"/>
      <c r="Q161" s="5"/>
    </row>
    <row r="162" spans="5:17" s="35" customFormat="1" ht="15">
      <c r="E162" s="3"/>
      <c r="Q162" s="5"/>
    </row>
    <row r="163" spans="5:17" s="35" customFormat="1" ht="15">
      <c r="E163" s="3"/>
      <c r="Q163" s="5"/>
    </row>
    <row r="164" spans="5:17" s="35" customFormat="1" ht="15">
      <c r="E164" s="3"/>
      <c r="Q164" s="5"/>
    </row>
    <row r="165" spans="5:17" s="35" customFormat="1" ht="15">
      <c r="E165" s="3"/>
      <c r="Q165" s="5"/>
    </row>
    <row r="166" spans="5:17" s="35" customFormat="1" ht="15">
      <c r="E166" s="3"/>
      <c r="Q166" s="5"/>
    </row>
    <row r="167" spans="5:17" s="35" customFormat="1" ht="15">
      <c r="E167" s="3"/>
      <c r="Q167" s="5"/>
    </row>
    <row r="168" spans="5:17" s="35" customFormat="1" ht="15">
      <c r="E168" s="3"/>
      <c r="Q168" s="5"/>
    </row>
    <row r="169" spans="5:17" s="35" customFormat="1" ht="15">
      <c r="E169" s="3"/>
      <c r="Q169" s="5"/>
    </row>
    <row r="170" spans="5:17" s="35" customFormat="1" ht="15">
      <c r="E170" s="3"/>
      <c r="Q170" s="5"/>
    </row>
    <row r="171" spans="5:17" s="35" customFormat="1" ht="15">
      <c r="E171" s="3"/>
      <c r="Q171" s="5"/>
    </row>
    <row r="172" spans="5:17" s="35" customFormat="1" ht="15">
      <c r="E172" s="3"/>
      <c r="Q172" s="5"/>
    </row>
    <row r="173" spans="5:17" s="35" customFormat="1" ht="15">
      <c r="E173" s="3"/>
      <c r="Q173" s="5"/>
    </row>
    <row r="174" spans="5:17" s="35" customFormat="1" ht="15">
      <c r="E174" s="3"/>
      <c r="Q174" s="5"/>
    </row>
    <row r="175" spans="5:17" s="35" customFormat="1" ht="15">
      <c r="E175" s="3"/>
      <c r="Q175" s="5"/>
    </row>
    <row r="176" spans="5:17" s="35" customFormat="1" ht="15">
      <c r="E176" s="3"/>
      <c r="Q176" s="5"/>
    </row>
    <row r="177" spans="5:17" s="35" customFormat="1" ht="15">
      <c r="E177" s="3"/>
      <c r="Q177" s="5"/>
    </row>
    <row r="178" spans="5:17" s="35" customFormat="1" ht="15">
      <c r="E178" s="3"/>
      <c r="Q178" s="5"/>
    </row>
    <row r="179" spans="5:17" s="35" customFormat="1" ht="15">
      <c r="E179" s="3"/>
      <c r="Q179" s="5"/>
    </row>
    <row r="180" spans="5:17" s="35" customFormat="1" ht="15">
      <c r="E180" s="3"/>
      <c r="Q180" s="5"/>
    </row>
    <row r="181" spans="5:17" s="35" customFormat="1" ht="15">
      <c r="E181" s="3"/>
      <c r="Q181" s="5"/>
    </row>
    <row r="182" spans="5:17" s="35" customFormat="1" ht="15">
      <c r="E182" s="3"/>
      <c r="Q182" s="5"/>
    </row>
    <row r="183" spans="5:17" s="35" customFormat="1" ht="15">
      <c r="E183" s="3"/>
      <c r="Q183" s="5"/>
    </row>
    <row r="184" spans="5:17" s="35" customFormat="1" ht="15">
      <c r="E184" s="3"/>
      <c r="Q184" s="5"/>
    </row>
    <row r="185" spans="5:17" s="35" customFormat="1" ht="15">
      <c r="E185" s="3"/>
      <c r="Q185" s="5"/>
    </row>
    <row r="186" spans="5:17" s="35" customFormat="1" ht="15">
      <c r="E186" s="3"/>
      <c r="Q186" s="5"/>
    </row>
    <row r="187" spans="5:17" s="35" customFormat="1" ht="15">
      <c r="E187" s="3"/>
      <c r="Q187" s="5"/>
    </row>
    <row r="188" spans="5:17" s="35" customFormat="1" ht="15">
      <c r="E188" s="3"/>
      <c r="Q188" s="5"/>
    </row>
    <row r="189" spans="5:17" s="35" customFormat="1" ht="15">
      <c r="E189" s="3"/>
      <c r="Q189" s="5"/>
    </row>
    <row r="190" spans="5:17" s="35" customFormat="1" ht="15">
      <c r="E190" s="3"/>
      <c r="Q190" s="5"/>
    </row>
    <row r="191" spans="5:17" s="35" customFormat="1" ht="15">
      <c r="E191" s="3"/>
      <c r="Q191" s="5"/>
    </row>
    <row r="192" spans="5:17" s="35" customFormat="1" ht="15">
      <c r="E192" s="3"/>
      <c r="Q192" s="5"/>
    </row>
    <row r="193" spans="5:17" s="35" customFormat="1" ht="15">
      <c r="E193" s="3"/>
      <c r="Q193" s="5"/>
    </row>
    <row r="194" spans="5:17" s="35" customFormat="1" ht="15">
      <c r="E194" s="3"/>
      <c r="Q194" s="5"/>
    </row>
    <row r="195" spans="5:17" s="35" customFormat="1" ht="15">
      <c r="E195" s="3"/>
      <c r="Q195" s="5"/>
    </row>
    <row r="196" spans="5:17" s="35" customFormat="1" ht="15">
      <c r="E196" s="3"/>
      <c r="Q196" s="5"/>
    </row>
    <row r="197" spans="5:17" s="35" customFormat="1" ht="15">
      <c r="E197" s="3"/>
      <c r="Q197" s="5"/>
    </row>
    <row r="198" spans="5:17" s="35" customFormat="1" ht="15">
      <c r="E198" s="3"/>
      <c r="Q198" s="5"/>
    </row>
    <row r="199" spans="5:17" s="35" customFormat="1" ht="15">
      <c r="E199" s="3"/>
      <c r="Q199" s="5"/>
    </row>
    <row r="200" spans="5:17" s="35" customFormat="1" ht="15">
      <c r="E200" s="3"/>
      <c r="Q200" s="5"/>
    </row>
    <row r="201" spans="5:17" s="35" customFormat="1" ht="15">
      <c r="E201" s="3"/>
      <c r="Q201" s="5"/>
    </row>
    <row r="202" spans="5:17" s="35" customFormat="1" ht="15">
      <c r="E202" s="3"/>
      <c r="Q202" s="5"/>
    </row>
    <row r="203" spans="5:17" s="35" customFormat="1" ht="15">
      <c r="E203" s="3"/>
      <c r="Q203" s="5"/>
    </row>
    <row r="204" spans="5:17" s="35" customFormat="1" ht="15">
      <c r="E204" s="3"/>
      <c r="Q204" s="5"/>
    </row>
    <row r="205" spans="5:17" s="35" customFormat="1" ht="15">
      <c r="E205" s="3"/>
      <c r="Q205" s="5"/>
    </row>
    <row r="206" spans="5:17" s="35" customFormat="1" ht="15">
      <c r="E206" s="3"/>
      <c r="Q206" s="5"/>
    </row>
    <row r="207" spans="5:17" s="35" customFormat="1" ht="15">
      <c r="E207" s="3"/>
      <c r="Q207" s="5"/>
    </row>
    <row r="208" spans="5:17" s="35" customFormat="1" ht="15">
      <c r="E208" s="3"/>
      <c r="Q208" s="5"/>
    </row>
    <row r="209" spans="5:17" s="35" customFormat="1" ht="15">
      <c r="E209" s="3"/>
      <c r="Q209" s="5"/>
    </row>
    <row r="210" spans="5:17" s="35" customFormat="1" ht="15">
      <c r="E210" s="3"/>
      <c r="Q210" s="5"/>
    </row>
    <row r="211" spans="5:17" s="35" customFormat="1" ht="15">
      <c r="E211" s="3"/>
      <c r="Q211" s="5"/>
    </row>
    <row r="212" spans="5:17" s="35" customFormat="1" ht="15">
      <c r="E212" s="3"/>
      <c r="Q212" s="5"/>
    </row>
    <row r="213" spans="5:17" s="35" customFormat="1" ht="15">
      <c r="E213" s="3"/>
      <c r="Q213" s="5"/>
    </row>
    <row r="214" spans="5:17" s="35" customFormat="1" ht="15">
      <c r="E214" s="3"/>
      <c r="Q214" s="5"/>
    </row>
    <row r="215" spans="5:17" s="35" customFormat="1" ht="15">
      <c r="E215" s="3"/>
      <c r="Q215" s="5"/>
    </row>
    <row r="216" spans="5:17" s="35" customFormat="1" ht="15">
      <c r="E216" s="3"/>
      <c r="Q216" s="5"/>
    </row>
    <row r="217" spans="5:17" s="35" customFormat="1" ht="15">
      <c r="E217" s="3"/>
      <c r="Q217" s="5"/>
    </row>
    <row r="218" spans="5:17" s="35" customFormat="1" ht="15">
      <c r="E218" s="3"/>
      <c r="Q218" s="5"/>
    </row>
    <row r="219" spans="5:17" s="35" customFormat="1" ht="15">
      <c r="E219" s="3"/>
      <c r="Q219" s="5"/>
    </row>
    <row r="220" spans="5:17" s="35" customFormat="1" ht="15">
      <c r="E220" s="3"/>
      <c r="Q220" s="5"/>
    </row>
    <row r="221" spans="5:17" s="35" customFormat="1" ht="15">
      <c r="E221" s="3"/>
      <c r="Q221" s="5"/>
    </row>
    <row r="222" spans="5:17" s="35" customFormat="1" ht="15">
      <c r="E222" s="3"/>
      <c r="Q222" s="5"/>
    </row>
    <row r="223" spans="5:17" s="35" customFormat="1" ht="15">
      <c r="E223" s="3"/>
      <c r="Q223" s="5"/>
    </row>
    <row r="224" spans="5:17" s="35" customFormat="1" ht="15">
      <c r="E224" s="3"/>
      <c r="Q224" s="5"/>
    </row>
    <row r="225" spans="5:17" s="35" customFormat="1" ht="15">
      <c r="E225" s="3"/>
      <c r="Q225" s="5"/>
    </row>
    <row r="226" spans="5:17" s="35" customFormat="1" ht="15">
      <c r="E226" s="3"/>
      <c r="Q226" s="5"/>
    </row>
    <row r="227" spans="5:17" s="35" customFormat="1" ht="15">
      <c r="E227" s="3"/>
      <c r="Q227" s="5"/>
    </row>
    <row r="228" spans="5:17" s="35" customFormat="1" ht="15">
      <c r="E228" s="3"/>
      <c r="Q228" s="5"/>
    </row>
    <row r="229" spans="5:17" s="35" customFormat="1" ht="15">
      <c r="E229" s="3"/>
      <c r="Q229" s="5"/>
    </row>
    <row r="230" spans="5:17" s="35" customFormat="1" ht="15">
      <c r="E230" s="3"/>
      <c r="Q230" s="5"/>
    </row>
    <row r="231" spans="5:17" s="35" customFormat="1" ht="15">
      <c r="E231" s="3"/>
      <c r="Q231" s="5"/>
    </row>
    <row r="232" spans="5:17" s="35" customFormat="1" ht="15">
      <c r="E232" s="3"/>
      <c r="Q232" s="5"/>
    </row>
    <row r="233" spans="5:17" s="35" customFormat="1" ht="15">
      <c r="E233" s="3"/>
      <c r="Q233" s="5"/>
    </row>
    <row r="234" spans="5:17" s="35" customFormat="1" ht="15">
      <c r="E234" s="3"/>
      <c r="Q234" s="5"/>
    </row>
    <row r="235" spans="5:17" s="35" customFormat="1" ht="15">
      <c r="E235" s="3"/>
      <c r="Q235" s="5"/>
    </row>
    <row r="236" spans="5:17" s="35" customFormat="1" ht="15">
      <c r="E236" s="3"/>
      <c r="Q236" s="5"/>
    </row>
    <row r="237" spans="5:17" s="35" customFormat="1" ht="15">
      <c r="E237" s="3"/>
      <c r="Q237" s="5"/>
    </row>
    <row r="238" spans="5:17" s="35" customFormat="1" ht="15">
      <c r="E238" s="3"/>
      <c r="Q238" s="5"/>
    </row>
    <row r="239" spans="5:17" s="35" customFormat="1" ht="15">
      <c r="E239" s="3"/>
      <c r="Q239" s="5"/>
    </row>
    <row r="240" spans="5:17" s="35" customFormat="1" ht="15">
      <c r="E240" s="3"/>
      <c r="Q240" s="5"/>
    </row>
    <row r="241" spans="5:17" s="35" customFormat="1" ht="15">
      <c r="E241" s="3"/>
      <c r="Q241" s="5"/>
    </row>
    <row r="242" spans="5:17" s="35" customFormat="1" ht="15">
      <c r="E242" s="3"/>
      <c r="Q242" s="5"/>
    </row>
    <row r="243" spans="5:17" s="35" customFormat="1" ht="15">
      <c r="E243" s="3"/>
      <c r="Q243" s="5"/>
    </row>
    <row r="244" spans="5:17" s="35" customFormat="1" ht="15">
      <c r="E244" s="3"/>
      <c r="Q244" s="5"/>
    </row>
    <row r="245" spans="5:17" s="35" customFormat="1" ht="15">
      <c r="E245" s="3"/>
      <c r="Q245" s="5"/>
    </row>
    <row r="246" spans="5:17" s="35" customFormat="1" ht="15">
      <c r="E246" s="3"/>
      <c r="Q246" s="5"/>
    </row>
    <row r="247" spans="5:17" s="35" customFormat="1" ht="15">
      <c r="E247" s="3"/>
      <c r="Q247" s="5"/>
    </row>
    <row r="248" spans="5:17" s="35" customFormat="1" ht="15">
      <c r="E248" s="3"/>
      <c r="Q248" s="5"/>
    </row>
    <row r="249" spans="5:17" s="35" customFormat="1" ht="15">
      <c r="E249" s="3"/>
      <c r="Q249" s="5"/>
    </row>
    <row r="250" spans="5:17" s="35" customFormat="1" ht="15">
      <c r="E250" s="3"/>
      <c r="Q250" s="5"/>
    </row>
    <row r="251" spans="5:17" s="35" customFormat="1" ht="15">
      <c r="E251" s="3"/>
      <c r="Q251" s="5"/>
    </row>
    <row r="252" spans="5:17" s="35" customFormat="1" ht="15">
      <c r="E252" s="3"/>
      <c r="Q252" s="5"/>
    </row>
    <row r="253" spans="5:17" s="35" customFormat="1" ht="15">
      <c r="E253" s="3"/>
      <c r="Q253" s="5"/>
    </row>
    <row r="254" spans="5:17" s="35" customFormat="1" ht="15">
      <c r="E254" s="3"/>
      <c r="Q254" s="5"/>
    </row>
    <row r="255" spans="5:17" s="35" customFormat="1" ht="15">
      <c r="E255" s="3"/>
      <c r="Q255" s="5"/>
    </row>
    <row r="256" spans="5:17" s="35" customFormat="1" ht="15">
      <c r="E256" s="3"/>
      <c r="Q256" s="5"/>
    </row>
    <row r="257" spans="5:17" s="35" customFormat="1" ht="15">
      <c r="E257" s="3"/>
      <c r="Q257" s="5"/>
    </row>
    <row r="258" spans="5:17" s="35" customFormat="1" ht="15">
      <c r="E258" s="3"/>
      <c r="Q258" s="5"/>
    </row>
    <row r="259" spans="5:17" s="35" customFormat="1" ht="15">
      <c r="E259" s="3"/>
      <c r="Q259" s="5"/>
    </row>
    <row r="260" spans="5:17" s="35" customFormat="1" ht="15">
      <c r="E260" s="3"/>
      <c r="Q260" s="5"/>
    </row>
    <row r="261" spans="5:17" s="35" customFormat="1" ht="15">
      <c r="E261" s="3"/>
      <c r="Q261" s="5"/>
    </row>
    <row r="262" spans="5:17" s="35" customFormat="1" ht="15">
      <c r="E262" s="3"/>
      <c r="Q262" s="5"/>
    </row>
    <row r="263" spans="5:17" s="35" customFormat="1" ht="15">
      <c r="E263" s="3"/>
      <c r="Q263" s="5"/>
    </row>
    <row r="264" spans="5:17" s="35" customFormat="1" ht="15">
      <c r="E264" s="3"/>
      <c r="Q264" s="5"/>
    </row>
    <row r="265" spans="5:17" s="35" customFormat="1" ht="15">
      <c r="E265" s="3"/>
      <c r="Q265" s="5"/>
    </row>
    <row r="266" spans="5:17" s="35" customFormat="1" ht="15">
      <c r="E266" s="3"/>
      <c r="Q266" s="5"/>
    </row>
    <row r="267" spans="5:17" s="35" customFormat="1" ht="15">
      <c r="E267" s="3"/>
      <c r="Q267" s="5"/>
    </row>
    <row r="268" spans="5:17" s="35" customFormat="1" ht="15">
      <c r="E268" s="3"/>
      <c r="Q268" s="5"/>
    </row>
    <row r="269" spans="5:17" s="35" customFormat="1" ht="15">
      <c r="E269" s="3"/>
      <c r="Q269" s="5"/>
    </row>
    <row r="270" spans="5:17" s="35" customFormat="1" ht="15">
      <c r="E270" s="3"/>
      <c r="Q270" s="5"/>
    </row>
    <row r="271" spans="5:17" s="35" customFormat="1" ht="15">
      <c r="E271" s="3"/>
      <c r="Q271" s="5"/>
    </row>
    <row r="272" spans="5:17" s="35" customFormat="1" ht="15">
      <c r="E272" s="3"/>
      <c r="Q272" s="5"/>
    </row>
    <row r="273" spans="5:17" s="35" customFormat="1" ht="15">
      <c r="E273" s="3"/>
      <c r="Q273" s="5"/>
    </row>
    <row r="274" spans="5:17" s="35" customFormat="1" ht="15">
      <c r="E274" s="3"/>
      <c r="Q274" s="5"/>
    </row>
    <row r="275" spans="5:17" s="35" customFormat="1" ht="15">
      <c r="E275" s="3"/>
      <c r="Q275" s="5"/>
    </row>
    <row r="276" spans="5:17" s="35" customFormat="1" ht="15">
      <c r="E276" s="3"/>
      <c r="Q276" s="5"/>
    </row>
    <row r="277" spans="5:17" s="35" customFormat="1" ht="15">
      <c r="E277" s="3"/>
      <c r="Q277" s="5"/>
    </row>
    <row r="278" spans="5:17" s="35" customFormat="1" ht="15">
      <c r="E278" s="3"/>
      <c r="Q278" s="5"/>
    </row>
    <row r="279" spans="5:17" s="35" customFormat="1" ht="15">
      <c r="E279" s="3"/>
      <c r="Q279" s="5"/>
    </row>
    <row r="280" spans="5:17" s="35" customFormat="1" ht="15">
      <c r="E280" s="3"/>
      <c r="Q280" s="5"/>
    </row>
    <row r="281" spans="5:17" s="35" customFormat="1" ht="15">
      <c r="E281" s="3"/>
      <c r="Q281" s="5"/>
    </row>
    <row r="282" spans="5:17" s="35" customFormat="1" ht="15">
      <c r="E282" s="3"/>
      <c r="Q282" s="5"/>
    </row>
    <row r="283" spans="5:17" s="35" customFormat="1" ht="15">
      <c r="E283" s="3"/>
      <c r="Q283" s="5"/>
    </row>
    <row r="284" spans="5:17" s="35" customFormat="1" ht="15">
      <c r="E284" s="3"/>
      <c r="Q284" s="5"/>
    </row>
    <row r="285" spans="5:17" s="35" customFormat="1" ht="15">
      <c r="E285" s="3"/>
      <c r="Q285" s="5"/>
    </row>
    <row r="286" spans="5:17" s="35" customFormat="1" ht="15">
      <c r="E286" s="3"/>
      <c r="Q286" s="5"/>
    </row>
    <row r="287" spans="5:17" s="35" customFormat="1" ht="15">
      <c r="E287" s="3"/>
      <c r="Q287" s="5"/>
    </row>
    <row r="288" spans="5:17" s="35" customFormat="1" ht="15">
      <c r="E288" s="3"/>
      <c r="Q288" s="5"/>
    </row>
    <row r="289" spans="5:17" s="35" customFormat="1" ht="15">
      <c r="E289" s="3"/>
      <c r="Q289" s="5"/>
    </row>
    <row r="290" spans="5:17" s="35" customFormat="1" ht="15">
      <c r="E290" s="3"/>
      <c r="Q290" s="5"/>
    </row>
    <row r="291" spans="5:17" s="35" customFormat="1" ht="15">
      <c r="E291" s="3"/>
      <c r="Q291" s="5"/>
    </row>
    <row r="292" spans="5:17" s="35" customFormat="1" ht="15">
      <c r="E292" s="3"/>
      <c r="Q292" s="5"/>
    </row>
    <row r="293" spans="5:17" s="35" customFormat="1" ht="15">
      <c r="E293" s="3"/>
      <c r="Q293" s="5"/>
    </row>
    <row r="294" spans="5:17" s="35" customFormat="1" ht="15">
      <c r="E294" s="3"/>
      <c r="Q294" s="5"/>
    </row>
    <row r="295" spans="5:17" s="35" customFormat="1" ht="15">
      <c r="E295" s="3"/>
      <c r="Q295" s="5"/>
    </row>
    <row r="296" spans="5:17" s="35" customFormat="1" ht="15">
      <c r="E296" s="3"/>
      <c r="Q296" s="5"/>
    </row>
    <row r="297" spans="5:17" s="35" customFormat="1" ht="15">
      <c r="E297" s="3"/>
      <c r="Q297" s="5"/>
    </row>
    <row r="298" spans="5:17" s="35" customFormat="1" ht="15">
      <c r="E298" s="3"/>
      <c r="Q298" s="5"/>
    </row>
    <row r="299" spans="5:17" s="35" customFormat="1" ht="15">
      <c r="E299" s="3"/>
      <c r="Q299" s="5"/>
    </row>
    <row r="300" spans="5:17" s="35" customFormat="1" ht="15">
      <c r="E300" s="3"/>
      <c r="Q300" s="5"/>
    </row>
    <row r="301" spans="5:17" s="35" customFormat="1" ht="15">
      <c r="E301" s="3"/>
      <c r="Q301" s="5"/>
    </row>
    <row r="302" spans="5:17" s="35" customFormat="1" ht="15">
      <c r="E302" s="3"/>
      <c r="Q302" s="5"/>
    </row>
    <row r="303" spans="5:17" s="35" customFormat="1" ht="15">
      <c r="E303" s="3"/>
      <c r="Q303" s="5"/>
    </row>
    <row r="304" spans="5:17" s="35" customFormat="1" ht="15">
      <c r="E304" s="3"/>
      <c r="Q304" s="5"/>
    </row>
    <row r="305" spans="5:17" s="35" customFormat="1" ht="15">
      <c r="E305" s="3"/>
      <c r="Q305" s="5"/>
    </row>
    <row r="306" spans="5:17" s="35" customFormat="1" ht="15">
      <c r="E306" s="3"/>
      <c r="Q306" s="5"/>
    </row>
    <row r="307" spans="5:17" s="35" customFormat="1" ht="15">
      <c r="E307" s="3"/>
      <c r="Q307" s="5"/>
    </row>
    <row r="308" spans="5:17" s="35" customFormat="1" ht="15">
      <c r="E308" s="3"/>
      <c r="Q308" s="5"/>
    </row>
    <row r="309" spans="5:17" s="35" customFormat="1" ht="15">
      <c r="E309" s="3"/>
      <c r="Q309" s="5"/>
    </row>
    <row r="310" spans="5:17" s="35" customFormat="1" ht="15">
      <c r="E310" s="3"/>
      <c r="Q310" s="5"/>
    </row>
    <row r="311" spans="5:17" s="35" customFormat="1" ht="15">
      <c r="E311" s="3"/>
      <c r="Q311" s="5"/>
    </row>
    <row r="312" spans="5:17" s="35" customFormat="1" ht="15">
      <c r="E312" s="3"/>
      <c r="Q312" s="5"/>
    </row>
    <row r="313" spans="5:17" s="35" customFormat="1" ht="15">
      <c r="E313" s="3"/>
      <c r="Q313" s="5"/>
    </row>
  </sheetData>
  <sheetProtection/>
  <mergeCells count="3">
    <mergeCell ref="G2:I2"/>
    <mergeCell ref="H6:I6"/>
    <mergeCell ref="B14:N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4"/>
  <sheetViews>
    <sheetView showGridLines="0" zoomScale="80" zoomScaleNormal="80" zoomScalePageLayoutView="85" workbookViewId="0" topLeftCell="A1">
      <selection activeCell="A15" sqref="A15:IV15"/>
    </sheetView>
  </sheetViews>
  <sheetFormatPr defaultColWidth="9.00390625" defaultRowHeight="12.75"/>
  <cols>
    <col min="1" max="1" width="5.375" style="1" customWidth="1"/>
    <col min="2" max="2" width="19.00390625" style="1" customWidth="1"/>
    <col min="3" max="3" width="12.375" style="1" customWidth="1"/>
    <col min="4" max="4" width="21.625" style="1" customWidth="1"/>
    <col min="5" max="5" width="11.875" style="3" customWidth="1"/>
    <col min="6" max="6" width="10.25390625" style="1" customWidth="1"/>
    <col min="7" max="7" width="39.75390625" style="1" customWidth="1"/>
    <col min="8" max="10" width="36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DFP.271.44.2022.ADB</v>
      </c>
      <c r="N1" s="4" t="s">
        <v>56</v>
      </c>
      <c r="S1" s="2"/>
      <c r="T1" s="2"/>
    </row>
    <row r="2" spans="7:9" ht="15">
      <c r="G2" s="106"/>
      <c r="H2" s="106"/>
      <c r="I2" s="106"/>
    </row>
    <row r="3" ht="15">
      <c r="N3" s="4" t="s">
        <v>59</v>
      </c>
    </row>
    <row r="4" spans="2:17" ht="15">
      <c r="B4" s="6" t="s">
        <v>14</v>
      </c>
      <c r="C4" s="7">
        <v>5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22" customFormat="1" ht="15">
      <c r="B5" s="20"/>
      <c r="C5" s="8"/>
      <c r="D5" s="8"/>
      <c r="E5" s="9"/>
      <c r="F5" s="21"/>
      <c r="G5" s="11"/>
      <c r="H5" s="21"/>
      <c r="I5" s="8"/>
      <c r="J5" s="21"/>
      <c r="K5" s="21"/>
      <c r="L5" s="21"/>
      <c r="M5" s="21"/>
      <c r="N5" s="21"/>
    </row>
    <row r="6" spans="1:9" s="35" customFormat="1" ht="15">
      <c r="A6" s="33"/>
      <c r="B6" s="33"/>
      <c r="C6" s="12"/>
      <c r="D6" s="12"/>
      <c r="E6" s="13"/>
      <c r="F6" s="34"/>
      <c r="G6" s="32" t="s">
        <v>86</v>
      </c>
      <c r="H6" s="107">
        <f>SUM(N11:N13)</f>
        <v>0</v>
      </c>
      <c r="I6" s="108"/>
    </row>
    <row r="7" spans="1:12" s="35" customFormat="1" ht="15">
      <c r="A7" s="33"/>
      <c r="C7" s="34"/>
      <c r="D7" s="34"/>
      <c r="E7" s="13"/>
      <c r="F7" s="34"/>
      <c r="G7" s="34"/>
      <c r="H7" s="34"/>
      <c r="I7" s="34"/>
      <c r="J7" s="34"/>
      <c r="K7" s="34"/>
      <c r="L7" s="34"/>
    </row>
    <row r="8" spans="1:12" s="35" customFormat="1" ht="15">
      <c r="A8" s="33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35" customFormat="1" ht="15">
      <c r="B9" s="33"/>
      <c r="E9" s="17"/>
    </row>
    <row r="10" spans="1:14" s="33" customFormat="1" ht="57">
      <c r="A10" s="28" t="s">
        <v>41</v>
      </c>
      <c r="B10" s="28" t="s">
        <v>15</v>
      </c>
      <c r="C10" s="28" t="s">
        <v>16</v>
      </c>
      <c r="D10" s="28" t="s">
        <v>92</v>
      </c>
      <c r="E10" s="29" t="s">
        <v>61</v>
      </c>
      <c r="F10" s="30"/>
      <c r="G10" s="28" t="str">
        <f>"Nazwa handlowa /
"&amp;C10&amp;" / 
"&amp;D10</f>
        <v>Nazwa handlowa /
Dawka / 
Postać / Opakowanie</v>
      </c>
      <c r="H10" s="28" t="s">
        <v>57</v>
      </c>
      <c r="I10" s="28" t="str">
        <f>B10</f>
        <v>Skład</v>
      </c>
      <c r="J10" s="28" t="s">
        <v>97</v>
      </c>
      <c r="K10" s="28" t="s">
        <v>35</v>
      </c>
      <c r="L10" s="28" t="s">
        <v>36</v>
      </c>
      <c r="M10" s="31" t="s">
        <v>87</v>
      </c>
      <c r="N10" s="28" t="s">
        <v>17</v>
      </c>
    </row>
    <row r="11" spans="1:17" s="35" customFormat="1" ht="45">
      <c r="A11" s="36" t="s">
        <v>2</v>
      </c>
      <c r="B11" s="37" t="s">
        <v>117</v>
      </c>
      <c r="C11" s="37" t="s">
        <v>118</v>
      </c>
      <c r="D11" s="37" t="s">
        <v>119</v>
      </c>
      <c r="E11" s="38">
        <v>8500</v>
      </c>
      <c r="F11" s="30" t="s">
        <v>64</v>
      </c>
      <c r="G11" s="18" t="s">
        <v>62</v>
      </c>
      <c r="H11" s="18"/>
      <c r="I11" s="18"/>
      <c r="J11" s="19"/>
      <c r="K11" s="18"/>
      <c r="L11" s="18" t="str">
        <f>IF(K11=0,"0,00",IF(K11&gt;0,ROUND(E11/K11,2)))</f>
        <v>0,00</v>
      </c>
      <c r="M11" s="18"/>
      <c r="N11" s="26">
        <f>ROUND(L11*ROUND(M11,2),2)</f>
        <v>0</v>
      </c>
      <c r="Q11" s="5"/>
    </row>
    <row r="12" spans="1:17" s="53" customFormat="1" ht="45">
      <c r="A12" s="54" t="s">
        <v>3</v>
      </c>
      <c r="B12" s="37" t="s">
        <v>117</v>
      </c>
      <c r="C12" s="37" t="s">
        <v>120</v>
      </c>
      <c r="D12" s="37" t="s">
        <v>119</v>
      </c>
      <c r="E12" s="38">
        <v>4000</v>
      </c>
      <c r="F12" s="54" t="s">
        <v>64</v>
      </c>
      <c r="G12" s="18" t="s">
        <v>62</v>
      </c>
      <c r="H12" s="18"/>
      <c r="I12" s="18"/>
      <c r="J12" s="19"/>
      <c r="K12" s="18"/>
      <c r="L12" s="18" t="str">
        <f>IF(K12=0,"0,00",IF(K12&gt;0,ROUND(E12/K12,2)))</f>
        <v>0,00</v>
      </c>
      <c r="M12" s="18"/>
      <c r="N12" s="26">
        <f>ROUND(L12*ROUND(M12,2),2)</f>
        <v>0</v>
      </c>
      <c r="Q12" s="5"/>
    </row>
    <row r="13" spans="1:17" s="53" customFormat="1" ht="45">
      <c r="A13" s="54" t="s">
        <v>4</v>
      </c>
      <c r="B13" s="37" t="s">
        <v>117</v>
      </c>
      <c r="C13" s="37" t="s">
        <v>121</v>
      </c>
      <c r="D13" s="37" t="s">
        <v>119</v>
      </c>
      <c r="E13" s="38">
        <v>2000</v>
      </c>
      <c r="F13" s="54" t="s">
        <v>64</v>
      </c>
      <c r="G13" s="18" t="s">
        <v>62</v>
      </c>
      <c r="H13" s="18"/>
      <c r="I13" s="18"/>
      <c r="J13" s="19"/>
      <c r="K13" s="18"/>
      <c r="L13" s="18" t="str">
        <f>IF(K13=0,"0,00",IF(K13&gt;0,ROUND(E13/K13,2)))</f>
        <v>0,00</v>
      </c>
      <c r="M13" s="18"/>
      <c r="N13" s="26">
        <f>ROUND(L13*ROUND(M13,2),2)</f>
        <v>0</v>
      </c>
      <c r="Q13" s="5"/>
    </row>
    <row r="14" s="35" customFormat="1" ht="15">
      <c r="Q14" s="5"/>
    </row>
    <row r="15" spans="2:17" s="35" customFormat="1" ht="15" customHeight="1">
      <c r="B15" s="112" t="s">
        <v>84</v>
      </c>
      <c r="C15" s="113"/>
      <c r="D15" s="113"/>
      <c r="E15" s="113"/>
      <c r="F15" s="114"/>
      <c r="Q15" s="5"/>
    </row>
    <row r="16" spans="5:17" s="35" customFormat="1" ht="15">
      <c r="E16" s="3"/>
      <c r="Q16" s="5"/>
    </row>
    <row r="17" spans="2:17" s="35" customFormat="1" ht="15">
      <c r="B17" s="111" t="s">
        <v>85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Q17" s="5"/>
    </row>
    <row r="18" spans="5:17" s="35" customFormat="1" ht="15">
      <c r="E18" s="3"/>
      <c r="Q18" s="5"/>
    </row>
    <row r="19" spans="5:17" s="35" customFormat="1" ht="15">
      <c r="E19" s="3"/>
      <c r="Q19" s="5"/>
    </row>
    <row r="20" spans="5:17" s="35" customFormat="1" ht="15">
      <c r="E20" s="3"/>
      <c r="Q20" s="5"/>
    </row>
    <row r="21" spans="5:17" s="35" customFormat="1" ht="15">
      <c r="E21" s="3"/>
      <c r="Q21" s="5"/>
    </row>
    <row r="22" spans="5:17" s="35" customFormat="1" ht="15">
      <c r="E22" s="3"/>
      <c r="Q22" s="5"/>
    </row>
    <row r="23" spans="5:17" s="35" customFormat="1" ht="15">
      <c r="E23" s="3"/>
      <c r="Q23" s="5"/>
    </row>
    <row r="24" spans="5:17" s="35" customFormat="1" ht="15">
      <c r="E24" s="3"/>
      <c r="Q24" s="5"/>
    </row>
    <row r="25" spans="5:17" s="35" customFormat="1" ht="15">
      <c r="E25" s="3"/>
      <c r="Q25" s="5"/>
    </row>
    <row r="26" spans="5:17" s="35" customFormat="1" ht="15">
      <c r="E26" s="3"/>
      <c r="Q26" s="5"/>
    </row>
    <row r="27" spans="5:17" s="35" customFormat="1" ht="15">
      <c r="E27" s="3"/>
      <c r="Q27" s="5"/>
    </row>
    <row r="28" spans="5:17" s="35" customFormat="1" ht="15">
      <c r="E28" s="3"/>
      <c r="Q28" s="5"/>
    </row>
    <row r="29" spans="5:17" s="35" customFormat="1" ht="15">
      <c r="E29" s="3"/>
      <c r="Q29" s="5"/>
    </row>
    <row r="30" spans="5:17" s="35" customFormat="1" ht="15">
      <c r="E30" s="3"/>
      <c r="Q30" s="5"/>
    </row>
    <row r="31" spans="5:17" s="35" customFormat="1" ht="15">
      <c r="E31" s="3"/>
      <c r="Q31" s="5"/>
    </row>
    <row r="32" spans="5:17" s="35" customFormat="1" ht="15">
      <c r="E32" s="3"/>
      <c r="Q32" s="5"/>
    </row>
    <row r="33" spans="5:17" s="35" customFormat="1" ht="15">
      <c r="E33" s="3"/>
      <c r="Q33" s="5"/>
    </row>
    <row r="34" spans="5:17" s="35" customFormat="1" ht="15">
      <c r="E34" s="3"/>
      <c r="Q34" s="5"/>
    </row>
    <row r="35" spans="5:17" s="35" customFormat="1" ht="15">
      <c r="E35" s="3"/>
      <c r="Q35" s="5"/>
    </row>
    <row r="36" spans="5:17" s="35" customFormat="1" ht="15">
      <c r="E36" s="3"/>
      <c r="Q36" s="5"/>
    </row>
    <row r="37" spans="5:17" s="35" customFormat="1" ht="15">
      <c r="E37" s="3"/>
      <c r="Q37" s="5"/>
    </row>
    <row r="38" spans="5:17" s="35" customFormat="1" ht="15">
      <c r="E38" s="3"/>
      <c r="Q38" s="5"/>
    </row>
    <row r="39" spans="5:17" s="35" customFormat="1" ht="15">
      <c r="E39" s="3"/>
      <c r="Q39" s="5"/>
    </row>
    <row r="40" spans="5:17" s="35" customFormat="1" ht="15">
      <c r="E40" s="3"/>
      <c r="Q40" s="5"/>
    </row>
    <row r="41" spans="5:17" s="35" customFormat="1" ht="15">
      <c r="E41" s="3"/>
      <c r="Q41" s="5"/>
    </row>
    <row r="42" spans="5:17" s="35" customFormat="1" ht="15">
      <c r="E42" s="3"/>
      <c r="Q42" s="5"/>
    </row>
    <row r="43" spans="5:17" s="35" customFormat="1" ht="15">
      <c r="E43" s="3"/>
      <c r="Q43" s="5"/>
    </row>
    <row r="44" spans="5:17" s="35" customFormat="1" ht="15">
      <c r="E44" s="3"/>
      <c r="Q44" s="5"/>
    </row>
    <row r="45" spans="5:17" s="35" customFormat="1" ht="15">
      <c r="E45" s="3"/>
      <c r="Q45" s="5"/>
    </row>
    <row r="46" spans="5:17" s="35" customFormat="1" ht="15">
      <c r="E46" s="3"/>
      <c r="Q46" s="5"/>
    </row>
    <row r="47" spans="5:17" s="35" customFormat="1" ht="15">
      <c r="E47" s="3"/>
      <c r="Q47" s="5"/>
    </row>
    <row r="48" spans="5:17" s="35" customFormat="1" ht="15">
      <c r="E48" s="3"/>
      <c r="Q48" s="5"/>
    </row>
    <row r="49" spans="5:17" s="35" customFormat="1" ht="15">
      <c r="E49" s="3"/>
      <c r="Q49" s="5"/>
    </row>
    <row r="50" spans="5:17" s="35" customFormat="1" ht="15">
      <c r="E50" s="3"/>
      <c r="Q50" s="5"/>
    </row>
    <row r="51" spans="5:17" s="35" customFormat="1" ht="15">
      <c r="E51" s="3"/>
      <c r="Q51" s="5"/>
    </row>
    <row r="52" spans="5:17" s="35" customFormat="1" ht="15">
      <c r="E52" s="3"/>
      <c r="Q52" s="5"/>
    </row>
    <row r="53" spans="5:17" s="35" customFormat="1" ht="15">
      <c r="E53" s="3"/>
      <c r="Q53" s="5"/>
    </row>
    <row r="54" spans="5:17" s="35" customFormat="1" ht="15">
      <c r="E54" s="3"/>
      <c r="Q54" s="5"/>
    </row>
    <row r="55" spans="5:17" s="35" customFormat="1" ht="15">
      <c r="E55" s="3"/>
      <c r="Q55" s="5"/>
    </row>
    <row r="56" spans="5:17" s="35" customFormat="1" ht="15">
      <c r="E56" s="3"/>
      <c r="Q56" s="5"/>
    </row>
    <row r="57" spans="5:17" s="35" customFormat="1" ht="15">
      <c r="E57" s="3"/>
      <c r="Q57" s="5"/>
    </row>
    <row r="58" spans="5:17" s="35" customFormat="1" ht="15">
      <c r="E58" s="3"/>
      <c r="Q58" s="5"/>
    </row>
    <row r="59" spans="5:17" s="35" customFormat="1" ht="15">
      <c r="E59" s="3"/>
      <c r="Q59" s="5"/>
    </row>
    <row r="60" spans="5:17" s="35" customFormat="1" ht="15">
      <c r="E60" s="3"/>
      <c r="Q60" s="5"/>
    </row>
    <row r="61" spans="5:17" s="35" customFormat="1" ht="15">
      <c r="E61" s="3"/>
      <c r="Q61" s="5"/>
    </row>
    <row r="62" spans="5:17" s="35" customFormat="1" ht="15">
      <c r="E62" s="3"/>
      <c r="Q62" s="5"/>
    </row>
    <row r="63" spans="5:17" s="35" customFormat="1" ht="15">
      <c r="E63" s="3"/>
      <c r="Q63" s="5"/>
    </row>
    <row r="64" spans="5:17" s="35" customFormat="1" ht="15">
      <c r="E64" s="3"/>
      <c r="Q64" s="5"/>
    </row>
    <row r="65" spans="5:17" s="35" customFormat="1" ht="15">
      <c r="E65" s="3"/>
      <c r="Q65" s="5"/>
    </row>
    <row r="66" spans="5:17" s="35" customFormat="1" ht="15">
      <c r="E66" s="3"/>
      <c r="Q66" s="5"/>
    </row>
    <row r="67" spans="5:17" s="35" customFormat="1" ht="15">
      <c r="E67" s="3"/>
      <c r="Q67" s="5"/>
    </row>
    <row r="68" spans="5:17" s="35" customFormat="1" ht="15">
      <c r="E68" s="3"/>
      <c r="Q68" s="5"/>
    </row>
    <row r="69" spans="5:17" s="35" customFormat="1" ht="15">
      <c r="E69" s="3"/>
      <c r="Q69" s="5"/>
    </row>
    <row r="70" spans="5:17" s="35" customFormat="1" ht="15">
      <c r="E70" s="3"/>
      <c r="Q70" s="5"/>
    </row>
    <row r="71" spans="5:17" s="35" customFormat="1" ht="15">
      <c r="E71" s="3"/>
      <c r="Q71" s="5"/>
    </row>
    <row r="72" spans="5:17" s="35" customFormat="1" ht="15">
      <c r="E72" s="3"/>
      <c r="Q72" s="5"/>
    </row>
    <row r="73" spans="5:17" s="35" customFormat="1" ht="15">
      <c r="E73" s="3"/>
      <c r="Q73" s="5"/>
    </row>
    <row r="74" spans="5:17" s="35" customFormat="1" ht="15">
      <c r="E74" s="3"/>
      <c r="Q74" s="5"/>
    </row>
    <row r="75" spans="5:17" s="35" customFormat="1" ht="15">
      <c r="E75" s="3"/>
      <c r="Q75" s="5"/>
    </row>
    <row r="76" spans="5:17" s="35" customFormat="1" ht="15">
      <c r="E76" s="3"/>
      <c r="Q76" s="5"/>
    </row>
    <row r="77" spans="5:17" s="35" customFormat="1" ht="15">
      <c r="E77" s="3"/>
      <c r="Q77" s="5"/>
    </row>
    <row r="78" spans="5:17" s="35" customFormat="1" ht="15">
      <c r="E78" s="3"/>
      <c r="Q78" s="5"/>
    </row>
    <row r="79" spans="5:17" s="35" customFormat="1" ht="15">
      <c r="E79" s="3"/>
      <c r="Q79" s="5"/>
    </row>
    <row r="80" spans="5:17" s="35" customFormat="1" ht="15">
      <c r="E80" s="3"/>
      <c r="Q80" s="5"/>
    </row>
    <row r="81" spans="5:17" s="35" customFormat="1" ht="15">
      <c r="E81" s="3"/>
      <c r="Q81" s="5"/>
    </row>
    <row r="82" spans="5:17" s="35" customFormat="1" ht="15">
      <c r="E82" s="3"/>
      <c r="Q82" s="5"/>
    </row>
    <row r="83" spans="5:17" s="35" customFormat="1" ht="15">
      <c r="E83" s="3"/>
      <c r="Q83" s="5"/>
    </row>
    <row r="84" spans="5:17" s="35" customFormat="1" ht="15">
      <c r="E84" s="3"/>
      <c r="Q84" s="5"/>
    </row>
    <row r="85" spans="5:17" s="35" customFormat="1" ht="15">
      <c r="E85" s="3"/>
      <c r="Q85" s="5"/>
    </row>
    <row r="86" spans="5:17" s="35" customFormat="1" ht="15">
      <c r="E86" s="3"/>
      <c r="Q86" s="5"/>
    </row>
    <row r="87" spans="5:17" s="35" customFormat="1" ht="15">
      <c r="E87" s="3"/>
      <c r="Q87" s="5"/>
    </row>
    <row r="88" spans="5:17" s="35" customFormat="1" ht="15">
      <c r="E88" s="3"/>
      <c r="Q88" s="5"/>
    </row>
    <row r="89" spans="5:17" s="35" customFormat="1" ht="15">
      <c r="E89" s="3"/>
      <c r="Q89" s="5"/>
    </row>
    <row r="90" spans="5:17" s="35" customFormat="1" ht="15">
      <c r="E90" s="3"/>
      <c r="Q90" s="5"/>
    </row>
    <row r="91" spans="5:17" s="35" customFormat="1" ht="15">
      <c r="E91" s="3"/>
      <c r="Q91" s="5"/>
    </row>
    <row r="92" spans="5:17" s="35" customFormat="1" ht="15">
      <c r="E92" s="3"/>
      <c r="Q92" s="5"/>
    </row>
    <row r="93" spans="5:17" s="35" customFormat="1" ht="15">
      <c r="E93" s="3"/>
      <c r="Q93" s="5"/>
    </row>
    <row r="94" spans="5:17" s="35" customFormat="1" ht="15">
      <c r="E94" s="3"/>
      <c r="Q94" s="5"/>
    </row>
    <row r="95" spans="5:17" s="35" customFormat="1" ht="15">
      <c r="E95" s="3"/>
      <c r="Q95" s="5"/>
    </row>
    <row r="96" spans="5:17" s="35" customFormat="1" ht="15">
      <c r="E96" s="3"/>
      <c r="Q96" s="5"/>
    </row>
    <row r="97" spans="5:17" s="35" customFormat="1" ht="15">
      <c r="E97" s="3"/>
      <c r="Q97" s="5"/>
    </row>
    <row r="98" spans="5:17" s="35" customFormat="1" ht="15">
      <c r="E98" s="3"/>
      <c r="Q98" s="5"/>
    </row>
    <row r="99" spans="5:17" s="35" customFormat="1" ht="15">
      <c r="E99" s="3"/>
      <c r="Q99" s="5"/>
    </row>
    <row r="100" spans="5:17" s="35" customFormat="1" ht="15">
      <c r="E100" s="3"/>
      <c r="Q100" s="5"/>
    </row>
    <row r="101" spans="5:17" s="35" customFormat="1" ht="15">
      <c r="E101" s="3"/>
      <c r="Q101" s="5"/>
    </row>
    <row r="102" spans="5:17" s="35" customFormat="1" ht="15">
      <c r="E102" s="3"/>
      <c r="Q102" s="5"/>
    </row>
    <row r="103" spans="5:17" s="35" customFormat="1" ht="15">
      <c r="E103" s="3"/>
      <c r="Q103" s="5"/>
    </row>
    <row r="104" spans="5:17" s="35" customFormat="1" ht="15">
      <c r="E104" s="3"/>
      <c r="Q104" s="5"/>
    </row>
    <row r="105" spans="5:17" s="35" customFormat="1" ht="15">
      <c r="E105" s="3"/>
      <c r="Q105" s="5"/>
    </row>
    <row r="106" spans="5:17" s="35" customFormat="1" ht="15">
      <c r="E106" s="3"/>
      <c r="Q106" s="5"/>
    </row>
    <row r="107" spans="5:17" s="35" customFormat="1" ht="15">
      <c r="E107" s="3"/>
      <c r="Q107" s="5"/>
    </row>
    <row r="108" spans="5:17" s="35" customFormat="1" ht="15">
      <c r="E108" s="3"/>
      <c r="Q108" s="5"/>
    </row>
    <row r="109" spans="5:17" s="35" customFormat="1" ht="15">
      <c r="E109" s="3"/>
      <c r="Q109" s="5"/>
    </row>
    <row r="110" spans="5:17" s="35" customFormat="1" ht="15">
      <c r="E110" s="3"/>
      <c r="Q110" s="5"/>
    </row>
    <row r="111" spans="5:17" s="35" customFormat="1" ht="15">
      <c r="E111" s="3"/>
      <c r="Q111" s="5"/>
    </row>
    <row r="112" spans="5:17" s="35" customFormat="1" ht="15">
      <c r="E112" s="3"/>
      <c r="Q112" s="5"/>
    </row>
    <row r="113" spans="5:17" s="35" customFormat="1" ht="15">
      <c r="E113" s="3"/>
      <c r="Q113" s="5"/>
    </row>
    <row r="114" spans="5:17" s="35" customFormat="1" ht="15">
      <c r="E114" s="3"/>
      <c r="Q114" s="5"/>
    </row>
    <row r="115" spans="5:17" s="35" customFormat="1" ht="15">
      <c r="E115" s="3"/>
      <c r="Q115" s="5"/>
    </row>
    <row r="116" spans="5:17" s="35" customFormat="1" ht="15">
      <c r="E116" s="3"/>
      <c r="Q116" s="5"/>
    </row>
    <row r="117" spans="5:17" s="35" customFormat="1" ht="15">
      <c r="E117" s="3"/>
      <c r="Q117" s="5"/>
    </row>
    <row r="118" spans="5:17" s="35" customFormat="1" ht="15">
      <c r="E118" s="3"/>
      <c r="Q118" s="5"/>
    </row>
    <row r="119" spans="5:17" s="35" customFormat="1" ht="15">
      <c r="E119" s="3"/>
      <c r="Q119" s="5"/>
    </row>
    <row r="120" spans="5:17" s="35" customFormat="1" ht="15">
      <c r="E120" s="3"/>
      <c r="Q120" s="5"/>
    </row>
    <row r="121" spans="5:17" s="35" customFormat="1" ht="15">
      <c r="E121" s="3"/>
      <c r="Q121" s="5"/>
    </row>
    <row r="122" spans="5:17" s="35" customFormat="1" ht="15">
      <c r="E122" s="3"/>
      <c r="Q122" s="5"/>
    </row>
    <row r="123" spans="5:17" s="35" customFormat="1" ht="15">
      <c r="E123" s="3"/>
      <c r="Q123" s="5"/>
    </row>
    <row r="124" spans="5:17" s="35" customFormat="1" ht="15">
      <c r="E124" s="3"/>
      <c r="Q124" s="5"/>
    </row>
    <row r="125" spans="5:17" s="35" customFormat="1" ht="15">
      <c r="E125" s="3"/>
      <c r="Q125" s="5"/>
    </row>
    <row r="126" spans="5:17" s="35" customFormat="1" ht="15">
      <c r="E126" s="3"/>
      <c r="Q126" s="5"/>
    </row>
    <row r="127" spans="5:17" s="35" customFormat="1" ht="15">
      <c r="E127" s="3"/>
      <c r="Q127" s="5"/>
    </row>
    <row r="128" spans="5:17" s="35" customFormat="1" ht="15">
      <c r="E128" s="3"/>
      <c r="Q128" s="5"/>
    </row>
    <row r="129" spans="5:17" s="35" customFormat="1" ht="15">
      <c r="E129" s="3"/>
      <c r="Q129" s="5"/>
    </row>
    <row r="130" spans="5:17" s="35" customFormat="1" ht="15">
      <c r="E130" s="3"/>
      <c r="Q130" s="5"/>
    </row>
    <row r="131" spans="5:17" s="35" customFormat="1" ht="15">
      <c r="E131" s="3"/>
      <c r="Q131" s="5"/>
    </row>
    <row r="132" spans="5:17" s="35" customFormat="1" ht="15">
      <c r="E132" s="3"/>
      <c r="Q132" s="5"/>
    </row>
    <row r="133" spans="5:17" s="35" customFormat="1" ht="15">
      <c r="E133" s="3"/>
      <c r="Q133" s="5"/>
    </row>
    <row r="134" spans="5:17" s="35" customFormat="1" ht="15">
      <c r="E134" s="3"/>
      <c r="Q134" s="5"/>
    </row>
    <row r="135" spans="5:17" s="35" customFormat="1" ht="15">
      <c r="E135" s="3"/>
      <c r="Q135" s="5"/>
    </row>
    <row r="136" spans="5:17" s="35" customFormat="1" ht="15">
      <c r="E136" s="3"/>
      <c r="Q136" s="5"/>
    </row>
    <row r="137" spans="5:17" s="35" customFormat="1" ht="15">
      <c r="E137" s="3"/>
      <c r="Q137" s="5"/>
    </row>
    <row r="138" spans="5:17" s="35" customFormat="1" ht="15">
      <c r="E138" s="3"/>
      <c r="Q138" s="5"/>
    </row>
    <row r="139" spans="5:17" s="35" customFormat="1" ht="15">
      <c r="E139" s="3"/>
      <c r="Q139" s="5"/>
    </row>
    <row r="140" spans="5:17" s="35" customFormat="1" ht="15">
      <c r="E140" s="3"/>
      <c r="Q140" s="5"/>
    </row>
    <row r="141" spans="5:17" s="35" customFormat="1" ht="15">
      <c r="E141" s="3"/>
      <c r="Q141" s="5"/>
    </row>
    <row r="142" spans="5:17" s="35" customFormat="1" ht="15">
      <c r="E142" s="3"/>
      <c r="Q142" s="5"/>
    </row>
    <row r="143" spans="5:17" s="35" customFormat="1" ht="15">
      <c r="E143" s="3"/>
      <c r="Q143" s="5"/>
    </row>
    <row r="144" spans="5:17" s="35" customFormat="1" ht="15">
      <c r="E144" s="3"/>
      <c r="Q144" s="5"/>
    </row>
    <row r="145" spans="5:17" s="35" customFormat="1" ht="15">
      <c r="E145" s="3"/>
      <c r="Q145" s="5"/>
    </row>
    <row r="146" spans="5:17" s="35" customFormat="1" ht="15">
      <c r="E146" s="3"/>
      <c r="Q146" s="5"/>
    </row>
    <row r="147" spans="5:17" s="35" customFormat="1" ht="15">
      <c r="E147" s="3"/>
      <c r="Q147" s="5"/>
    </row>
    <row r="148" spans="5:17" s="35" customFormat="1" ht="15">
      <c r="E148" s="3"/>
      <c r="Q148" s="5"/>
    </row>
    <row r="149" spans="5:17" s="35" customFormat="1" ht="15">
      <c r="E149" s="3"/>
      <c r="Q149" s="5"/>
    </row>
    <row r="150" spans="5:17" s="35" customFormat="1" ht="15">
      <c r="E150" s="3"/>
      <c r="Q150" s="5"/>
    </row>
    <row r="151" spans="5:17" s="35" customFormat="1" ht="15">
      <c r="E151" s="3"/>
      <c r="Q151" s="5"/>
    </row>
    <row r="152" spans="5:17" s="35" customFormat="1" ht="15">
      <c r="E152" s="3"/>
      <c r="Q152" s="5"/>
    </row>
    <row r="153" spans="5:17" s="35" customFormat="1" ht="15">
      <c r="E153" s="3"/>
      <c r="Q153" s="5"/>
    </row>
    <row r="154" spans="5:17" s="35" customFormat="1" ht="15">
      <c r="E154" s="3"/>
      <c r="Q154" s="5"/>
    </row>
    <row r="155" spans="5:17" s="35" customFormat="1" ht="15">
      <c r="E155" s="3"/>
      <c r="Q155" s="5"/>
    </row>
    <row r="156" spans="5:17" s="35" customFormat="1" ht="15">
      <c r="E156" s="3"/>
      <c r="Q156" s="5"/>
    </row>
    <row r="157" spans="5:17" s="35" customFormat="1" ht="15">
      <c r="E157" s="3"/>
      <c r="Q157" s="5"/>
    </row>
    <row r="158" spans="5:17" s="35" customFormat="1" ht="15">
      <c r="E158" s="3"/>
      <c r="Q158" s="5"/>
    </row>
    <row r="159" spans="5:17" s="35" customFormat="1" ht="15">
      <c r="E159" s="3"/>
      <c r="Q159" s="5"/>
    </row>
    <row r="160" spans="5:17" s="35" customFormat="1" ht="15">
      <c r="E160" s="3"/>
      <c r="Q160" s="5"/>
    </row>
    <row r="161" spans="5:17" s="35" customFormat="1" ht="15">
      <c r="E161" s="3"/>
      <c r="Q161" s="5"/>
    </row>
    <row r="162" spans="5:17" s="35" customFormat="1" ht="15">
      <c r="E162" s="3"/>
      <c r="Q162" s="5"/>
    </row>
    <row r="163" spans="5:17" s="35" customFormat="1" ht="15">
      <c r="E163" s="3"/>
      <c r="Q163" s="5"/>
    </row>
    <row r="164" spans="5:17" s="35" customFormat="1" ht="15">
      <c r="E164" s="3"/>
      <c r="Q164" s="5"/>
    </row>
    <row r="165" spans="5:17" s="35" customFormat="1" ht="15">
      <c r="E165" s="3"/>
      <c r="Q165" s="5"/>
    </row>
    <row r="166" spans="5:17" s="35" customFormat="1" ht="15">
      <c r="E166" s="3"/>
      <c r="Q166" s="5"/>
    </row>
    <row r="167" spans="5:17" s="35" customFormat="1" ht="15">
      <c r="E167" s="3"/>
      <c r="Q167" s="5"/>
    </row>
    <row r="168" spans="5:17" s="35" customFormat="1" ht="15">
      <c r="E168" s="3"/>
      <c r="Q168" s="5"/>
    </row>
    <row r="169" spans="5:17" s="35" customFormat="1" ht="15">
      <c r="E169" s="3"/>
      <c r="Q169" s="5"/>
    </row>
    <row r="170" spans="5:17" s="35" customFormat="1" ht="15">
      <c r="E170" s="3"/>
      <c r="Q170" s="5"/>
    </row>
    <row r="171" spans="5:17" s="35" customFormat="1" ht="15">
      <c r="E171" s="3"/>
      <c r="Q171" s="5"/>
    </row>
    <row r="172" spans="5:17" s="35" customFormat="1" ht="15">
      <c r="E172" s="3"/>
      <c r="Q172" s="5"/>
    </row>
    <row r="173" spans="5:17" s="35" customFormat="1" ht="15">
      <c r="E173" s="3"/>
      <c r="Q173" s="5"/>
    </row>
    <row r="174" spans="5:17" s="35" customFormat="1" ht="15">
      <c r="E174" s="3"/>
      <c r="Q174" s="5"/>
    </row>
    <row r="175" spans="5:17" s="35" customFormat="1" ht="15">
      <c r="E175" s="3"/>
      <c r="Q175" s="5"/>
    </row>
    <row r="176" spans="5:17" s="35" customFormat="1" ht="15">
      <c r="E176" s="3"/>
      <c r="Q176" s="5"/>
    </row>
    <row r="177" spans="5:17" s="35" customFormat="1" ht="15">
      <c r="E177" s="3"/>
      <c r="Q177" s="5"/>
    </row>
    <row r="178" spans="5:17" s="35" customFormat="1" ht="15">
      <c r="E178" s="3"/>
      <c r="Q178" s="5"/>
    </row>
    <row r="179" spans="5:17" s="35" customFormat="1" ht="15">
      <c r="E179" s="3"/>
      <c r="Q179" s="5"/>
    </row>
    <row r="180" spans="5:17" s="35" customFormat="1" ht="15">
      <c r="E180" s="3"/>
      <c r="Q180" s="5"/>
    </row>
    <row r="181" spans="5:17" s="35" customFormat="1" ht="15">
      <c r="E181" s="3"/>
      <c r="Q181" s="5"/>
    </row>
    <row r="182" spans="5:17" s="35" customFormat="1" ht="15">
      <c r="E182" s="3"/>
      <c r="Q182" s="5"/>
    </row>
    <row r="183" spans="5:17" s="35" customFormat="1" ht="15">
      <c r="E183" s="3"/>
      <c r="Q183" s="5"/>
    </row>
    <row r="184" spans="5:17" s="35" customFormat="1" ht="15">
      <c r="E184" s="3"/>
      <c r="Q184" s="5"/>
    </row>
    <row r="185" spans="5:17" s="35" customFormat="1" ht="15">
      <c r="E185" s="3"/>
      <c r="Q185" s="5"/>
    </row>
    <row r="186" spans="5:17" s="35" customFormat="1" ht="15">
      <c r="E186" s="3"/>
      <c r="Q186" s="5"/>
    </row>
    <row r="187" spans="5:17" s="35" customFormat="1" ht="15">
      <c r="E187" s="3"/>
      <c r="Q187" s="5"/>
    </row>
    <row r="188" spans="5:17" s="35" customFormat="1" ht="15">
      <c r="E188" s="3"/>
      <c r="Q188" s="5"/>
    </row>
    <row r="189" spans="5:17" s="35" customFormat="1" ht="15">
      <c r="E189" s="3"/>
      <c r="Q189" s="5"/>
    </row>
    <row r="190" spans="5:17" s="35" customFormat="1" ht="15">
      <c r="E190" s="3"/>
      <c r="Q190" s="5"/>
    </row>
    <row r="191" spans="5:17" s="35" customFormat="1" ht="15">
      <c r="E191" s="3"/>
      <c r="Q191" s="5"/>
    </row>
    <row r="192" spans="5:17" s="35" customFormat="1" ht="15">
      <c r="E192" s="3"/>
      <c r="Q192" s="5"/>
    </row>
    <row r="193" spans="5:17" s="35" customFormat="1" ht="15">
      <c r="E193" s="3"/>
      <c r="Q193" s="5"/>
    </row>
    <row r="194" spans="5:17" s="35" customFormat="1" ht="15">
      <c r="E194" s="3"/>
      <c r="Q194" s="5"/>
    </row>
    <row r="195" spans="5:17" s="35" customFormat="1" ht="15">
      <c r="E195" s="3"/>
      <c r="Q195" s="5"/>
    </row>
    <row r="196" spans="5:17" s="35" customFormat="1" ht="15">
      <c r="E196" s="3"/>
      <c r="Q196" s="5"/>
    </row>
    <row r="197" spans="5:17" s="35" customFormat="1" ht="15">
      <c r="E197" s="3"/>
      <c r="Q197" s="5"/>
    </row>
    <row r="198" spans="5:17" s="35" customFormat="1" ht="15">
      <c r="E198" s="3"/>
      <c r="Q198" s="5"/>
    </row>
    <row r="199" spans="5:17" s="35" customFormat="1" ht="15">
      <c r="E199" s="3"/>
      <c r="Q199" s="5"/>
    </row>
    <row r="200" spans="5:17" s="35" customFormat="1" ht="15">
      <c r="E200" s="3"/>
      <c r="Q200" s="5"/>
    </row>
    <row r="201" spans="5:17" s="35" customFormat="1" ht="15">
      <c r="E201" s="3"/>
      <c r="Q201" s="5"/>
    </row>
    <row r="202" spans="5:17" s="35" customFormat="1" ht="15">
      <c r="E202" s="3"/>
      <c r="Q202" s="5"/>
    </row>
    <row r="203" spans="5:17" s="35" customFormat="1" ht="15">
      <c r="E203" s="3"/>
      <c r="Q203" s="5"/>
    </row>
    <row r="204" spans="5:17" s="35" customFormat="1" ht="15">
      <c r="E204" s="3"/>
      <c r="Q204" s="5"/>
    </row>
    <row r="205" spans="5:17" s="35" customFormat="1" ht="15">
      <c r="E205" s="3"/>
      <c r="Q205" s="5"/>
    </row>
    <row r="206" spans="5:17" s="35" customFormat="1" ht="15">
      <c r="E206" s="3"/>
      <c r="Q206" s="5"/>
    </row>
    <row r="207" spans="5:17" s="35" customFormat="1" ht="15">
      <c r="E207" s="3"/>
      <c r="Q207" s="5"/>
    </row>
    <row r="208" spans="5:17" s="35" customFormat="1" ht="15">
      <c r="E208" s="3"/>
      <c r="Q208" s="5"/>
    </row>
    <row r="209" spans="5:17" s="35" customFormat="1" ht="15">
      <c r="E209" s="3"/>
      <c r="Q209" s="5"/>
    </row>
    <row r="210" spans="5:17" s="35" customFormat="1" ht="15">
      <c r="E210" s="3"/>
      <c r="Q210" s="5"/>
    </row>
    <row r="211" spans="5:17" s="35" customFormat="1" ht="15">
      <c r="E211" s="3"/>
      <c r="Q211" s="5"/>
    </row>
    <row r="212" spans="5:17" s="35" customFormat="1" ht="15">
      <c r="E212" s="3"/>
      <c r="Q212" s="5"/>
    </row>
    <row r="213" spans="5:17" s="35" customFormat="1" ht="15">
      <c r="E213" s="3"/>
      <c r="Q213" s="5"/>
    </row>
    <row r="214" spans="5:17" s="35" customFormat="1" ht="15">
      <c r="E214" s="3"/>
      <c r="Q214" s="5"/>
    </row>
    <row r="215" spans="5:17" s="35" customFormat="1" ht="15">
      <c r="E215" s="3"/>
      <c r="Q215" s="5"/>
    </row>
    <row r="216" spans="5:17" s="35" customFormat="1" ht="15">
      <c r="E216" s="3"/>
      <c r="Q216" s="5"/>
    </row>
    <row r="217" spans="5:17" s="35" customFormat="1" ht="15">
      <c r="E217" s="3"/>
      <c r="Q217" s="5"/>
    </row>
    <row r="218" spans="5:17" s="35" customFormat="1" ht="15">
      <c r="E218" s="3"/>
      <c r="Q218" s="5"/>
    </row>
    <row r="219" spans="5:17" s="35" customFormat="1" ht="15">
      <c r="E219" s="3"/>
      <c r="Q219" s="5"/>
    </row>
    <row r="220" spans="5:17" s="35" customFormat="1" ht="15">
      <c r="E220" s="3"/>
      <c r="Q220" s="5"/>
    </row>
    <row r="221" spans="5:17" s="35" customFormat="1" ht="15">
      <c r="E221" s="3"/>
      <c r="Q221" s="5"/>
    </row>
    <row r="222" spans="5:17" s="35" customFormat="1" ht="15">
      <c r="E222" s="3"/>
      <c r="Q222" s="5"/>
    </row>
    <row r="223" spans="5:17" s="35" customFormat="1" ht="15">
      <c r="E223" s="3"/>
      <c r="Q223" s="5"/>
    </row>
    <row r="224" spans="5:17" s="35" customFormat="1" ht="15">
      <c r="E224" s="3"/>
      <c r="Q224" s="5"/>
    </row>
    <row r="225" spans="5:17" s="35" customFormat="1" ht="15">
      <c r="E225" s="3"/>
      <c r="Q225" s="5"/>
    </row>
    <row r="226" spans="5:17" s="35" customFormat="1" ht="15">
      <c r="E226" s="3"/>
      <c r="Q226" s="5"/>
    </row>
    <row r="227" spans="5:17" s="35" customFormat="1" ht="15">
      <c r="E227" s="3"/>
      <c r="Q227" s="5"/>
    </row>
    <row r="228" spans="5:17" s="35" customFormat="1" ht="15">
      <c r="E228" s="3"/>
      <c r="Q228" s="5"/>
    </row>
    <row r="229" spans="5:17" s="35" customFormat="1" ht="15">
      <c r="E229" s="3"/>
      <c r="Q229" s="5"/>
    </row>
    <row r="230" spans="5:17" s="35" customFormat="1" ht="15">
      <c r="E230" s="3"/>
      <c r="Q230" s="5"/>
    </row>
    <row r="231" spans="5:17" s="35" customFormat="1" ht="15">
      <c r="E231" s="3"/>
      <c r="Q231" s="5"/>
    </row>
    <row r="232" spans="5:17" s="35" customFormat="1" ht="15">
      <c r="E232" s="3"/>
      <c r="Q232" s="5"/>
    </row>
    <row r="233" spans="5:17" s="35" customFormat="1" ht="15">
      <c r="E233" s="3"/>
      <c r="Q233" s="5"/>
    </row>
    <row r="234" spans="5:17" s="35" customFormat="1" ht="15">
      <c r="E234" s="3"/>
      <c r="Q234" s="5"/>
    </row>
    <row r="235" spans="5:17" s="35" customFormat="1" ht="15">
      <c r="E235" s="3"/>
      <c r="Q235" s="5"/>
    </row>
    <row r="236" spans="5:17" s="35" customFormat="1" ht="15">
      <c r="E236" s="3"/>
      <c r="Q236" s="5"/>
    </row>
    <row r="237" spans="5:17" s="35" customFormat="1" ht="15">
      <c r="E237" s="3"/>
      <c r="Q237" s="5"/>
    </row>
    <row r="238" spans="5:17" s="35" customFormat="1" ht="15">
      <c r="E238" s="3"/>
      <c r="Q238" s="5"/>
    </row>
    <row r="239" spans="5:17" s="35" customFormat="1" ht="15">
      <c r="E239" s="3"/>
      <c r="Q239" s="5"/>
    </row>
    <row r="240" spans="5:17" s="35" customFormat="1" ht="15">
      <c r="E240" s="3"/>
      <c r="Q240" s="5"/>
    </row>
    <row r="241" spans="5:17" s="35" customFormat="1" ht="15">
      <c r="E241" s="3"/>
      <c r="Q241" s="5"/>
    </row>
    <row r="242" spans="5:17" s="35" customFormat="1" ht="15">
      <c r="E242" s="3"/>
      <c r="Q242" s="5"/>
    </row>
    <row r="243" spans="5:17" s="35" customFormat="1" ht="15">
      <c r="E243" s="3"/>
      <c r="Q243" s="5"/>
    </row>
    <row r="244" spans="5:17" s="35" customFormat="1" ht="15">
      <c r="E244" s="3"/>
      <c r="Q244" s="5"/>
    </row>
    <row r="245" spans="5:17" s="35" customFormat="1" ht="15">
      <c r="E245" s="3"/>
      <c r="Q245" s="5"/>
    </row>
    <row r="246" spans="5:17" s="35" customFormat="1" ht="15">
      <c r="E246" s="3"/>
      <c r="Q246" s="5"/>
    </row>
    <row r="247" spans="5:17" s="35" customFormat="1" ht="15">
      <c r="E247" s="3"/>
      <c r="Q247" s="5"/>
    </row>
    <row r="248" spans="5:17" s="35" customFormat="1" ht="15">
      <c r="E248" s="3"/>
      <c r="Q248" s="5"/>
    </row>
    <row r="249" spans="5:17" s="35" customFormat="1" ht="15">
      <c r="E249" s="3"/>
      <c r="Q249" s="5"/>
    </row>
    <row r="250" spans="5:17" s="35" customFormat="1" ht="15">
      <c r="E250" s="3"/>
      <c r="Q250" s="5"/>
    </row>
    <row r="251" spans="5:17" s="35" customFormat="1" ht="15">
      <c r="E251" s="3"/>
      <c r="Q251" s="5"/>
    </row>
    <row r="252" spans="5:17" s="35" customFormat="1" ht="15">
      <c r="E252" s="3"/>
      <c r="Q252" s="5"/>
    </row>
    <row r="253" spans="5:17" s="35" customFormat="1" ht="15">
      <c r="E253" s="3"/>
      <c r="Q253" s="5"/>
    </row>
    <row r="254" spans="5:17" s="35" customFormat="1" ht="15">
      <c r="E254" s="3"/>
      <c r="Q254" s="5"/>
    </row>
    <row r="255" spans="5:17" s="35" customFormat="1" ht="15">
      <c r="E255" s="3"/>
      <c r="Q255" s="5"/>
    </row>
    <row r="256" spans="5:17" s="35" customFormat="1" ht="15">
      <c r="E256" s="3"/>
      <c r="Q256" s="5"/>
    </row>
    <row r="257" spans="5:17" s="35" customFormat="1" ht="15">
      <c r="E257" s="3"/>
      <c r="Q257" s="5"/>
    </row>
    <row r="258" spans="5:17" s="35" customFormat="1" ht="15">
      <c r="E258" s="3"/>
      <c r="Q258" s="5"/>
    </row>
    <row r="259" spans="5:17" s="35" customFormat="1" ht="15">
      <c r="E259" s="3"/>
      <c r="Q259" s="5"/>
    </row>
    <row r="260" spans="5:17" s="35" customFormat="1" ht="15">
      <c r="E260" s="3"/>
      <c r="Q260" s="5"/>
    </row>
    <row r="261" spans="5:17" s="35" customFormat="1" ht="15">
      <c r="E261" s="3"/>
      <c r="Q261" s="5"/>
    </row>
    <row r="262" spans="5:17" s="35" customFormat="1" ht="15">
      <c r="E262" s="3"/>
      <c r="Q262" s="5"/>
    </row>
    <row r="263" spans="5:17" s="35" customFormat="1" ht="15">
      <c r="E263" s="3"/>
      <c r="Q263" s="5"/>
    </row>
    <row r="264" spans="5:17" s="35" customFormat="1" ht="15">
      <c r="E264" s="3"/>
      <c r="Q264" s="5"/>
    </row>
    <row r="265" spans="5:17" s="35" customFormat="1" ht="15">
      <c r="E265" s="3"/>
      <c r="Q265" s="5"/>
    </row>
    <row r="266" spans="5:17" s="35" customFormat="1" ht="15">
      <c r="E266" s="3"/>
      <c r="Q266" s="5"/>
    </row>
    <row r="267" spans="5:17" s="35" customFormat="1" ht="15">
      <c r="E267" s="3"/>
      <c r="Q267" s="5"/>
    </row>
    <row r="268" spans="5:17" s="35" customFormat="1" ht="15">
      <c r="E268" s="3"/>
      <c r="Q268" s="5"/>
    </row>
    <row r="269" spans="5:17" s="35" customFormat="1" ht="15">
      <c r="E269" s="3"/>
      <c r="Q269" s="5"/>
    </row>
    <row r="270" spans="5:17" s="35" customFormat="1" ht="15">
      <c r="E270" s="3"/>
      <c r="Q270" s="5"/>
    </row>
    <row r="271" spans="5:17" s="35" customFormat="1" ht="15">
      <c r="E271" s="3"/>
      <c r="Q271" s="5"/>
    </row>
    <row r="272" spans="5:17" s="35" customFormat="1" ht="15">
      <c r="E272" s="3"/>
      <c r="Q272" s="5"/>
    </row>
    <row r="273" spans="5:17" s="35" customFormat="1" ht="15">
      <c r="E273" s="3"/>
      <c r="Q273" s="5"/>
    </row>
    <row r="274" spans="5:17" s="35" customFormat="1" ht="15">
      <c r="E274" s="3"/>
      <c r="Q274" s="5"/>
    </row>
    <row r="275" spans="5:17" s="35" customFormat="1" ht="15">
      <c r="E275" s="3"/>
      <c r="Q275" s="5"/>
    </row>
    <row r="276" spans="5:17" s="35" customFormat="1" ht="15">
      <c r="E276" s="3"/>
      <c r="Q276" s="5"/>
    </row>
    <row r="277" spans="5:17" s="35" customFormat="1" ht="15">
      <c r="E277" s="3"/>
      <c r="Q277" s="5"/>
    </row>
    <row r="278" spans="5:17" s="35" customFormat="1" ht="15">
      <c r="E278" s="3"/>
      <c r="Q278" s="5"/>
    </row>
    <row r="279" spans="5:17" s="35" customFormat="1" ht="15">
      <c r="E279" s="3"/>
      <c r="Q279" s="5"/>
    </row>
    <row r="280" spans="5:17" s="35" customFormat="1" ht="15">
      <c r="E280" s="3"/>
      <c r="Q280" s="5"/>
    </row>
    <row r="281" spans="5:17" s="35" customFormat="1" ht="15">
      <c r="E281" s="3"/>
      <c r="Q281" s="5"/>
    </row>
    <row r="282" spans="5:17" s="35" customFormat="1" ht="15">
      <c r="E282" s="3"/>
      <c r="Q282" s="5"/>
    </row>
    <row r="283" spans="5:17" s="35" customFormat="1" ht="15">
      <c r="E283" s="3"/>
      <c r="Q283" s="5"/>
    </row>
    <row r="284" spans="5:17" s="35" customFormat="1" ht="15">
      <c r="E284" s="3"/>
      <c r="Q284" s="5"/>
    </row>
    <row r="285" spans="5:17" s="35" customFormat="1" ht="15">
      <c r="E285" s="3"/>
      <c r="Q285" s="5"/>
    </row>
    <row r="286" spans="5:17" s="35" customFormat="1" ht="15">
      <c r="E286" s="3"/>
      <c r="Q286" s="5"/>
    </row>
    <row r="287" spans="5:17" s="35" customFormat="1" ht="15">
      <c r="E287" s="3"/>
      <c r="Q287" s="5"/>
    </row>
    <row r="288" spans="5:17" s="35" customFormat="1" ht="15">
      <c r="E288" s="3"/>
      <c r="Q288" s="5"/>
    </row>
    <row r="289" spans="5:17" s="35" customFormat="1" ht="15">
      <c r="E289" s="3"/>
      <c r="Q289" s="5"/>
    </row>
    <row r="290" spans="5:17" s="35" customFormat="1" ht="15">
      <c r="E290" s="3"/>
      <c r="Q290" s="5"/>
    </row>
    <row r="291" spans="5:17" s="35" customFormat="1" ht="15">
      <c r="E291" s="3"/>
      <c r="Q291" s="5"/>
    </row>
    <row r="292" spans="5:17" s="35" customFormat="1" ht="15">
      <c r="E292" s="3"/>
      <c r="Q292" s="5"/>
    </row>
    <row r="293" spans="5:17" s="35" customFormat="1" ht="15">
      <c r="E293" s="3"/>
      <c r="Q293" s="5"/>
    </row>
    <row r="294" spans="5:17" s="35" customFormat="1" ht="15">
      <c r="E294" s="3"/>
      <c r="Q294" s="5"/>
    </row>
    <row r="295" spans="5:17" s="35" customFormat="1" ht="15">
      <c r="E295" s="3"/>
      <c r="Q295" s="5"/>
    </row>
    <row r="296" spans="5:17" s="35" customFormat="1" ht="15">
      <c r="E296" s="3"/>
      <c r="Q296" s="5"/>
    </row>
    <row r="297" spans="5:17" s="35" customFormat="1" ht="15">
      <c r="E297" s="3"/>
      <c r="Q297" s="5"/>
    </row>
    <row r="298" spans="5:17" s="35" customFormat="1" ht="15">
      <c r="E298" s="3"/>
      <c r="Q298" s="5"/>
    </row>
    <row r="299" spans="5:17" s="35" customFormat="1" ht="15">
      <c r="E299" s="3"/>
      <c r="Q299" s="5"/>
    </row>
    <row r="300" spans="5:17" s="35" customFormat="1" ht="15">
      <c r="E300" s="3"/>
      <c r="Q300" s="5"/>
    </row>
    <row r="301" spans="5:17" s="35" customFormat="1" ht="15">
      <c r="E301" s="3"/>
      <c r="Q301" s="5"/>
    </row>
    <row r="302" spans="5:17" s="35" customFormat="1" ht="15">
      <c r="E302" s="3"/>
      <c r="Q302" s="5"/>
    </row>
    <row r="303" spans="5:17" s="35" customFormat="1" ht="15">
      <c r="E303" s="3"/>
      <c r="Q303" s="5"/>
    </row>
    <row r="304" spans="5:17" s="35" customFormat="1" ht="15">
      <c r="E304" s="3"/>
      <c r="Q304" s="5"/>
    </row>
    <row r="305" spans="5:17" s="35" customFormat="1" ht="15">
      <c r="E305" s="3"/>
      <c r="Q305" s="5"/>
    </row>
    <row r="306" spans="5:17" s="35" customFormat="1" ht="15">
      <c r="E306" s="3"/>
      <c r="Q306" s="5"/>
    </row>
    <row r="307" spans="5:17" s="35" customFormat="1" ht="15">
      <c r="E307" s="3"/>
      <c r="Q307" s="5"/>
    </row>
    <row r="308" spans="5:17" s="35" customFormat="1" ht="15">
      <c r="E308" s="3"/>
      <c r="Q308" s="5"/>
    </row>
    <row r="309" spans="5:17" s="35" customFormat="1" ht="15">
      <c r="E309" s="3"/>
      <c r="Q309" s="5"/>
    </row>
    <row r="310" spans="5:17" s="35" customFormat="1" ht="15">
      <c r="E310" s="3"/>
      <c r="Q310" s="5"/>
    </row>
    <row r="311" spans="5:17" s="35" customFormat="1" ht="15">
      <c r="E311" s="3"/>
      <c r="Q311" s="5"/>
    </row>
    <row r="312" spans="5:17" s="35" customFormat="1" ht="15">
      <c r="E312" s="3"/>
      <c r="Q312" s="5"/>
    </row>
    <row r="313" spans="5:17" s="35" customFormat="1" ht="15">
      <c r="E313" s="3"/>
      <c r="Q313" s="5"/>
    </row>
    <row r="314" spans="5:17" s="35" customFormat="1" ht="15">
      <c r="E314" s="3"/>
      <c r="Q314" s="5"/>
    </row>
  </sheetData>
  <sheetProtection/>
  <mergeCells count="4">
    <mergeCell ref="G2:I2"/>
    <mergeCell ref="H6:I6"/>
    <mergeCell ref="B17:N17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3"/>
  <sheetViews>
    <sheetView showGridLines="0" zoomScale="80" zoomScaleNormal="80" zoomScalePageLayoutView="85" workbookViewId="0" topLeftCell="A1">
      <selection activeCell="H29" sqref="H29"/>
    </sheetView>
  </sheetViews>
  <sheetFormatPr defaultColWidth="9.00390625" defaultRowHeight="12.75"/>
  <cols>
    <col min="1" max="1" width="5.375" style="1" customWidth="1"/>
    <col min="2" max="2" width="22.125" style="1" customWidth="1"/>
    <col min="3" max="3" width="13.375" style="1" customWidth="1"/>
    <col min="4" max="4" width="28.125" style="1" customWidth="1"/>
    <col min="5" max="5" width="11.875" style="3" customWidth="1"/>
    <col min="6" max="6" width="10.25390625" style="1" customWidth="1"/>
    <col min="7" max="7" width="39.75390625" style="1" customWidth="1"/>
    <col min="8" max="10" width="36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DFP.271.44.2022.ADB</v>
      </c>
      <c r="N1" s="4" t="s">
        <v>56</v>
      </c>
      <c r="S1" s="2"/>
      <c r="T1" s="2"/>
    </row>
    <row r="2" spans="7:9" ht="15">
      <c r="G2" s="106"/>
      <c r="H2" s="106"/>
      <c r="I2" s="106"/>
    </row>
    <row r="3" ht="15">
      <c r="N3" s="4" t="s">
        <v>59</v>
      </c>
    </row>
    <row r="4" spans="2:17" ht="15">
      <c r="B4" s="6" t="s">
        <v>14</v>
      </c>
      <c r="C4" s="7">
        <v>6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22" customFormat="1" ht="15">
      <c r="B5" s="20"/>
      <c r="C5" s="8"/>
      <c r="D5" s="8"/>
      <c r="E5" s="9"/>
      <c r="F5" s="21"/>
      <c r="G5" s="11"/>
      <c r="H5" s="21"/>
      <c r="I5" s="8"/>
      <c r="J5" s="21"/>
      <c r="K5" s="21"/>
      <c r="L5" s="21"/>
      <c r="M5" s="21"/>
      <c r="N5" s="21"/>
    </row>
    <row r="6" spans="1:9" s="35" customFormat="1" ht="15">
      <c r="A6" s="33"/>
      <c r="B6" s="33"/>
      <c r="C6" s="12"/>
      <c r="D6" s="12"/>
      <c r="E6" s="13"/>
      <c r="F6" s="34"/>
      <c r="G6" s="32" t="s">
        <v>86</v>
      </c>
      <c r="H6" s="107">
        <f>SUM(N11:N11)</f>
        <v>0</v>
      </c>
      <c r="I6" s="108"/>
    </row>
    <row r="7" spans="1:12" s="35" customFormat="1" ht="15">
      <c r="A7" s="33"/>
      <c r="C7" s="34"/>
      <c r="D7" s="34"/>
      <c r="E7" s="13"/>
      <c r="F7" s="34"/>
      <c r="G7" s="34"/>
      <c r="H7" s="34"/>
      <c r="I7" s="34"/>
      <c r="J7" s="34"/>
      <c r="K7" s="34"/>
      <c r="L7" s="34"/>
    </row>
    <row r="8" spans="1:12" s="35" customFormat="1" ht="15">
      <c r="A8" s="33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35" customFormat="1" ht="15">
      <c r="B9" s="33"/>
      <c r="E9" s="17"/>
    </row>
    <row r="10" spans="1:14" s="33" customFormat="1" ht="57">
      <c r="A10" s="28" t="s">
        <v>41</v>
      </c>
      <c r="B10" s="28" t="s">
        <v>15</v>
      </c>
      <c r="C10" s="28" t="s">
        <v>16</v>
      </c>
      <c r="D10" s="28" t="s">
        <v>54</v>
      </c>
      <c r="E10" s="29" t="s">
        <v>58</v>
      </c>
      <c r="F10" s="30"/>
      <c r="G10" s="28" t="str">
        <f>"Nazwa handlowa /
"&amp;C10&amp;" / 
"&amp;D10</f>
        <v>Nazwa handlowa /
Dawka / 
Postać /Opakowanie</v>
      </c>
      <c r="H10" s="28" t="s">
        <v>57</v>
      </c>
      <c r="I10" s="28" t="str">
        <f>B10</f>
        <v>Skład</v>
      </c>
      <c r="J10" s="28" t="s">
        <v>97</v>
      </c>
      <c r="K10" s="28" t="s">
        <v>35</v>
      </c>
      <c r="L10" s="28" t="s">
        <v>36</v>
      </c>
      <c r="M10" s="31" t="s">
        <v>87</v>
      </c>
      <c r="N10" s="28" t="s">
        <v>17</v>
      </c>
    </row>
    <row r="11" spans="1:17" s="35" customFormat="1" ht="45">
      <c r="A11" s="36" t="s">
        <v>2</v>
      </c>
      <c r="B11" s="37" t="s">
        <v>122</v>
      </c>
      <c r="C11" s="37" t="s">
        <v>123</v>
      </c>
      <c r="D11" s="37" t="s">
        <v>124</v>
      </c>
      <c r="E11" s="38">
        <v>47000</v>
      </c>
      <c r="F11" s="30" t="s">
        <v>64</v>
      </c>
      <c r="G11" s="18" t="s">
        <v>62</v>
      </c>
      <c r="H11" s="18"/>
      <c r="I11" s="18"/>
      <c r="J11" s="19"/>
      <c r="K11" s="18"/>
      <c r="L11" s="18" t="str">
        <f>IF(K11=0,"0,00",IF(K11&gt;0,ROUND(E11/K11,2)))</f>
        <v>0,00</v>
      </c>
      <c r="M11" s="18"/>
      <c r="N11" s="26">
        <f>ROUND(L11*ROUND(M11,2),2)</f>
        <v>0</v>
      </c>
      <c r="Q11" s="5"/>
    </row>
    <row r="12" spans="5:17" s="35" customFormat="1" ht="15">
      <c r="E12" s="3"/>
      <c r="Q12" s="5"/>
    </row>
    <row r="13" s="35" customFormat="1" ht="15">
      <c r="Q13" s="5"/>
    </row>
    <row r="14" spans="2:17" s="35" customFormat="1" ht="15">
      <c r="B14" s="111" t="s">
        <v>85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Q14" s="5"/>
    </row>
    <row r="15" spans="5:17" s="35" customFormat="1" ht="15">
      <c r="E15" s="3"/>
      <c r="Q15" s="5"/>
    </row>
    <row r="16" spans="5:17" s="35" customFormat="1" ht="15">
      <c r="E16" s="3"/>
      <c r="Q16" s="5"/>
    </row>
    <row r="17" spans="5:17" s="35" customFormat="1" ht="15">
      <c r="E17" s="3"/>
      <c r="Q17" s="5"/>
    </row>
    <row r="18" spans="5:17" s="35" customFormat="1" ht="15">
      <c r="E18" s="3"/>
      <c r="Q18" s="5"/>
    </row>
    <row r="19" spans="5:17" s="35" customFormat="1" ht="15">
      <c r="E19" s="3"/>
      <c r="Q19" s="5"/>
    </row>
    <row r="20" spans="5:17" s="35" customFormat="1" ht="15">
      <c r="E20" s="3"/>
      <c r="Q20" s="5"/>
    </row>
    <row r="21" spans="5:17" s="35" customFormat="1" ht="15">
      <c r="E21" s="3"/>
      <c r="Q21" s="5"/>
    </row>
    <row r="22" spans="5:17" s="35" customFormat="1" ht="15">
      <c r="E22" s="3"/>
      <c r="Q22" s="5"/>
    </row>
    <row r="23" spans="5:17" s="35" customFormat="1" ht="15">
      <c r="E23" s="3"/>
      <c r="Q23" s="5"/>
    </row>
    <row r="24" spans="5:17" s="35" customFormat="1" ht="15">
      <c r="E24" s="3"/>
      <c r="Q24" s="5"/>
    </row>
    <row r="25" spans="5:17" s="35" customFormat="1" ht="15">
      <c r="E25" s="3"/>
      <c r="Q25" s="5"/>
    </row>
    <row r="26" spans="5:17" s="35" customFormat="1" ht="15">
      <c r="E26" s="3"/>
      <c r="Q26" s="5"/>
    </row>
    <row r="27" spans="5:17" s="35" customFormat="1" ht="15">
      <c r="E27" s="3"/>
      <c r="Q27" s="5"/>
    </row>
    <row r="28" spans="5:17" s="35" customFormat="1" ht="15">
      <c r="E28" s="3"/>
      <c r="Q28" s="5"/>
    </row>
    <row r="29" spans="5:17" s="35" customFormat="1" ht="15">
      <c r="E29" s="3"/>
      <c r="Q29" s="5"/>
    </row>
    <row r="30" spans="5:17" s="35" customFormat="1" ht="15">
      <c r="E30" s="3"/>
      <c r="Q30" s="5"/>
    </row>
    <row r="31" spans="5:17" s="35" customFormat="1" ht="15">
      <c r="E31" s="3"/>
      <c r="Q31" s="5"/>
    </row>
    <row r="32" spans="5:17" s="35" customFormat="1" ht="15">
      <c r="E32" s="3"/>
      <c r="Q32" s="5"/>
    </row>
    <row r="33" spans="5:17" s="35" customFormat="1" ht="15">
      <c r="E33" s="3"/>
      <c r="Q33" s="5"/>
    </row>
    <row r="34" spans="5:17" s="35" customFormat="1" ht="15">
      <c r="E34" s="3"/>
      <c r="Q34" s="5"/>
    </row>
    <row r="35" spans="5:17" s="35" customFormat="1" ht="15">
      <c r="E35" s="3"/>
      <c r="Q35" s="5"/>
    </row>
    <row r="36" spans="5:17" s="35" customFormat="1" ht="15">
      <c r="E36" s="3"/>
      <c r="Q36" s="5"/>
    </row>
    <row r="37" spans="5:17" s="35" customFormat="1" ht="15">
      <c r="E37" s="3"/>
      <c r="Q37" s="5"/>
    </row>
    <row r="38" spans="5:17" s="35" customFormat="1" ht="15">
      <c r="E38" s="3"/>
      <c r="Q38" s="5"/>
    </row>
    <row r="39" spans="5:17" s="35" customFormat="1" ht="15">
      <c r="E39" s="3"/>
      <c r="Q39" s="5"/>
    </row>
    <row r="40" spans="5:17" s="35" customFormat="1" ht="15">
      <c r="E40" s="3"/>
      <c r="Q40" s="5"/>
    </row>
    <row r="41" spans="5:17" s="35" customFormat="1" ht="15">
      <c r="E41" s="3"/>
      <c r="Q41" s="5"/>
    </row>
    <row r="42" spans="5:17" s="35" customFormat="1" ht="15">
      <c r="E42" s="3"/>
      <c r="Q42" s="5"/>
    </row>
    <row r="43" spans="5:17" s="35" customFormat="1" ht="15">
      <c r="E43" s="3"/>
      <c r="Q43" s="5"/>
    </row>
    <row r="44" spans="5:17" s="35" customFormat="1" ht="15">
      <c r="E44" s="3"/>
      <c r="Q44" s="5"/>
    </row>
    <row r="45" spans="5:17" s="35" customFormat="1" ht="15">
      <c r="E45" s="3"/>
      <c r="Q45" s="5"/>
    </row>
    <row r="46" spans="5:17" s="35" customFormat="1" ht="15">
      <c r="E46" s="3"/>
      <c r="Q46" s="5"/>
    </row>
    <row r="47" spans="5:17" s="35" customFormat="1" ht="15">
      <c r="E47" s="3"/>
      <c r="Q47" s="5"/>
    </row>
    <row r="48" spans="5:17" s="35" customFormat="1" ht="15">
      <c r="E48" s="3"/>
      <c r="Q48" s="5"/>
    </row>
    <row r="49" spans="5:17" s="35" customFormat="1" ht="15">
      <c r="E49" s="3"/>
      <c r="Q49" s="5"/>
    </row>
    <row r="50" spans="5:17" s="35" customFormat="1" ht="15">
      <c r="E50" s="3"/>
      <c r="Q50" s="5"/>
    </row>
    <row r="51" spans="5:17" s="35" customFormat="1" ht="15">
      <c r="E51" s="3"/>
      <c r="Q51" s="5"/>
    </row>
    <row r="52" spans="5:17" s="35" customFormat="1" ht="15">
      <c r="E52" s="3"/>
      <c r="Q52" s="5"/>
    </row>
    <row r="53" spans="5:17" s="35" customFormat="1" ht="15">
      <c r="E53" s="3"/>
      <c r="Q53" s="5"/>
    </row>
    <row r="54" spans="5:17" s="35" customFormat="1" ht="15">
      <c r="E54" s="3"/>
      <c r="Q54" s="5"/>
    </row>
    <row r="55" spans="5:17" s="35" customFormat="1" ht="15">
      <c r="E55" s="3"/>
      <c r="Q55" s="5"/>
    </row>
    <row r="56" spans="5:17" s="35" customFormat="1" ht="15">
      <c r="E56" s="3"/>
      <c r="Q56" s="5"/>
    </row>
    <row r="57" spans="5:17" s="35" customFormat="1" ht="15">
      <c r="E57" s="3"/>
      <c r="Q57" s="5"/>
    </row>
    <row r="58" spans="5:17" s="35" customFormat="1" ht="15">
      <c r="E58" s="3"/>
      <c r="Q58" s="5"/>
    </row>
    <row r="59" spans="5:17" s="35" customFormat="1" ht="15">
      <c r="E59" s="3"/>
      <c r="Q59" s="5"/>
    </row>
    <row r="60" spans="5:17" s="35" customFormat="1" ht="15">
      <c r="E60" s="3"/>
      <c r="Q60" s="5"/>
    </row>
    <row r="61" spans="5:17" s="35" customFormat="1" ht="15">
      <c r="E61" s="3"/>
      <c r="Q61" s="5"/>
    </row>
    <row r="62" spans="5:17" s="35" customFormat="1" ht="15">
      <c r="E62" s="3"/>
      <c r="Q62" s="5"/>
    </row>
    <row r="63" spans="5:17" s="35" customFormat="1" ht="15">
      <c r="E63" s="3"/>
      <c r="Q63" s="5"/>
    </row>
    <row r="64" spans="5:17" s="35" customFormat="1" ht="15">
      <c r="E64" s="3"/>
      <c r="Q64" s="5"/>
    </row>
    <row r="65" spans="5:17" s="35" customFormat="1" ht="15">
      <c r="E65" s="3"/>
      <c r="Q65" s="5"/>
    </row>
    <row r="66" spans="5:17" s="35" customFormat="1" ht="15">
      <c r="E66" s="3"/>
      <c r="Q66" s="5"/>
    </row>
    <row r="67" spans="5:17" s="35" customFormat="1" ht="15">
      <c r="E67" s="3"/>
      <c r="Q67" s="5"/>
    </row>
    <row r="68" spans="5:17" s="35" customFormat="1" ht="15">
      <c r="E68" s="3"/>
      <c r="Q68" s="5"/>
    </row>
    <row r="69" spans="5:17" s="35" customFormat="1" ht="15">
      <c r="E69" s="3"/>
      <c r="Q69" s="5"/>
    </row>
    <row r="70" spans="5:17" s="35" customFormat="1" ht="15">
      <c r="E70" s="3"/>
      <c r="Q70" s="5"/>
    </row>
    <row r="71" spans="5:17" s="35" customFormat="1" ht="15">
      <c r="E71" s="3"/>
      <c r="Q71" s="5"/>
    </row>
    <row r="72" spans="5:17" s="35" customFormat="1" ht="15">
      <c r="E72" s="3"/>
      <c r="Q72" s="5"/>
    </row>
    <row r="73" spans="5:17" s="35" customFormat="1" ht="15">
      <c r="E73" s="3"/>
      <c r="Q73" s="5"/>
    </row>
    <row r="74" spans="5:17" s="35" customFormat="1" ht="15">
      <c r="E74" s="3"/>
      <c r="Q74" s="5"/>
    </row>
    <row r="75" spans="5:17" s="35" customFormat="1" ht="15">
      <c r="E75" s="3"/>
      <c r="Q75" s="5"/>
    </row>
    <row r="76" spans="5:17" s="35" customFormat="1" ht="15">
      <c r="E76" s="3"/>
      <c r="Q76" s="5"/>
    </row>
    <row r="77" spans="5:17" s="35" customFormat="1" ht="15">
      <c r="E77" s="3"/>
      <c r="Q77" s="5"/>
    </row>
    <row r="78" spans="5:17" s="35" customFormat="1" ht="15">
      <c r="E78" s="3"/>
      <c r="Q78" s="5"/>
    </row>
    <row r="79" spans="5:17" s="35" customFormat="1" ht="15">
      <c r="E79" s="3"/>
      <c r="Q79" s="5"/>
    </row>
    <row r="80" spans="5:17" s="35" customFormat="1" ht="15">
      <c r="E80" s="3"/>
      <c r="Q80" s="5"/>
    </row>
    <row r="81" spans="5:17" s="35" customFormat="1" ht="15">
      <c r="E81" s="3"/>
      <c r="Q81" s="5"/>
    </row>
    <row r="82" spans="5:17" s="35" customFormat="1" ht="15">
      <c r="E82" s="3"/>
      <c r="Q82" s="5"/>
    </row>
    <row r="83" spans="5:17" s="35" customFormat="1" ht="15">
      <c r="E83" s="3"/>
      <c r="Q83" s="5"/>
    </row>
    <row r="84" spans="5:17" s="35" customFormat="1" ht="15">
      <c r="E84" s="3"/>
      <c r="Q84" s="5"/>
    </row>
    <row r="85" spans="5:17" s="35" customFormat="1" ht="15">
      <c r="E85" s="3"/>
      <c r="Q85" s="5"/>
    </row>
    <row r="86" spans="5:17" s="35" customFormat="1" ht="15">
      <c r="E86" s="3"/>
      <c r="Q86" s="5"/>
    </row>
    <row r="87" spans="5:17" s="35" customFormat="1" ht="15">
      <c r="E87" s="3"/>
      <c r="Q87" s="5"/>
    </row>
    <row r="88" spans="5:17" s="35" customFormat="1" ht="15">
      <c r="E88" s="3"/>
      <c r="Q88" s="5"/>
    </row>
    <row r="89" spans="5:17" s="35" customFormat="1" ht="15">
      <c r="E89" s="3"/>
      <c r="Q89" s="5"/>
    </row>
    <row r="90" spans="5:17" s="35" customFormat="1" ht="15">
      <c r="E90" s="3"/>
      <c r="Q90" s="5"/>
    </row>
    <row r="91" spans="5:17" s="35" customFormat="1" ht="15">
      <c r="E91" s="3"/>
      <c r="Q91" s="5"/>
    </row>
    <row r="92" spans="5:17" s="35" customFormat="1" ht="15">
      <c r="E92" s="3"/>
      <c r="Q92" s="5"/>
    </row>
    <row r="93" spans="5:17" s="35" customFormat="1" ht="15">
      <c r="E93" s="3"/>
      <c r="Q93" s="5"/>
    </row>
    <row r="94" spans="5:17" s="35" customFormat="1" ht="15">
      <c r="E94" s="3"/>
      <c r="Q94" s="5"/>
    </row>
    <row r="95" spans="5:17" s="35" customFormat="1" ht="15">
      <c r="E95" s="3"/>
      <c r="Q95" s="5"/>
    </row>
    <row r="96" spans="5:17" s="35" customFormat="1" ht="15">
      <c r="E96" s="3"/>
      <c r="Q96" s="5"/>
    </row>
    <row r="97" spans="5:17" s="35" customFormat="1" ht="15">
      <c r="E97" s="3"/>
      <c r="Q97" s="5"/>
    </row>
    <row r="98" spans="5:17" s="35" customFormat="1" ht="15">
      <c r="E98" s="3"/>
      <c r="Q98" s="5"/>
    </row>
    <row r="99" spans="5:17" s="35" customFormat="1" ht="15">
      <c r="E99" s="3"/>
      <c r="Q99" s="5"/>
    </row>
    <row r="100" spans="5:17" s="35" customFormat="1" ht="15">
      <c r="E100" s="3"/>
      <c r="Q100" s="5"/>
    </row>
    <row r="101" spans="5:17" s="35" customFormat="1" ht="15">
      <c r="E101" s="3"/>
      <c r="Q101" s="5"/>
    </row>
    <row r="102" spans="5:17" s="35" customFormat="1" ht="15">
      <c r="E102" s="3"/>
      <c r="Q102" s="5"/>
    </row>
    <row r="103" spans="5:17" s="35" customFormat="1" ht="15">
      <c r="E103" s="3"/>
      <c r="Q103" s="5"/>
    </row>
    <row r="104" spans="5:17" s="35" customFormat="1" ht="15">
      <c r="E104" s="3"/>
      <c r="Q104" s="5"/>
    </row>
    <row r="105" spans="5:17" s="35" customFormat="1" ht="15">
      <c r="E105" s="3"/>
      <c r="Q105" s="5"/>
    </row>
    <row r="106" spans="5:17" s="35" customFormat="1" ht="15">
      <c r="E106" s="3"/>
      <c r="Q106" s="5"/>
    </row>
    <row r="107" spans="5:17" s="35" customFormat="1" ht="15">
      <c r="E107" s="3"/>
      <c r="Q107" s="5"/>
    </row>
    <row r="108" spans="5:17" s="35" customFormat="1" ht="15">
      <c r="E108" s="3"/>
      <c r="Q108" s="5"/>
    </row>
    <row r="109" spans="5:17" s="35" customFormat="1" ht="15">
      <c r="E109" s="3"/>
      <c r="Q109" s="5"/>
    </row>
    <row r="110" spans="5:17" s="35" customFormat="1" ht="15">
      <c r="E110" s="3"/>
      <c r="Q110" s="5"/>
    </row>
    <row r="111" spans="5:17" s="35" customFormat="1" ht="15">
      <c r="E111" s="3"/>
      <c r="Q111" s="5"/>
    </row>
    <row r="112" spans="5:17" s="35" customFormat="1" ht="15">
      <c r="E112" s="3"/>
      <c r="Q112" s="5"/>
    </row>
    <row r="113" spans="5:17" s="35" customFormat="1" ht="15">
      <c r="E113" s="3"/>
      <c r="Q113" s="5"/>
    </row>
    <row r="114" spans="5:17" s="35" customFormat="1" ht="15">
      <c r="E114" s="3"/>
      <c r="Q114" s="5"/>
    </row>
    <row r="115" spans="5:17" s="35" customFormat="1" ht="15">
      <c r="E115" s="3"/>
      <c r="Q115" s="5"/>
    </row>
    <row r="116" spans="5:17" s="35" customFormat="1" ht="15">
      <c r="E116" s="3"/>
      <c r="Q116" s="5"/>
    </row>
    <row r="117" spans="5:17" s="35" customFormat="1" ht="15">
      <c r="E117" s="3"/>
      <c r="Q117" s="5"/>
    </row>
    <row r="118" spans="5:17" s="35" customFormat="1" ht="15">
      <c r="E118" s="3"/>
      <c r="Q118" s="5"/>
    </row>
    <row r="119" spans="5:17" s="35" customFormat="1" ht="15">
      <c r="E119" s="3"/>
      <c r="Q119" s="5"/>
    </row>
    <row r="120" spans="5:17" s="35" customFormat="1" ht="15">
      <c r="E120" s="3"/>
      <c r="Q120" s="5"/>
    </row>
    <row r="121" spans="5:17" s="35" customFormat="1" ht="15">
      <c r="E121" s="3"/>
      <c r="Q121" s="5"/>
    </row>
    <row r="122" spans="5:17" s="35" customFormat="1" ht="15">
      <c r="E122" s="3"/>
      <c r="Q122" s="5"/>
    </row>
    <row r="123" spans="5:17" s="35" customFormat="1" ht="15">
      <c r="E123" s="3"/>
      <c r="Q123" s="5"/>
    </row>
    <row r="124" spans="5:17" s="35" customFormat="1" ht="15">
      <c r="E124" s="3"/>
      <c r="Q124" s="5"/>
    </row>
    <row r="125" spans="5:17" s="35" customFormat="1" ht="15">
      <c r="E125" s="3"/>
      <c r="Q125" s="5"/>
    </row>
    <row r="126" spans="5:17" s="35" customFormat="1" ht="15">
      <c r="E126" s="3"/>
      <c r="Q126" s="5"/>
    </row>
    <row r="127" spans="5:17" s="35" customFormat="1" ht="15">
      <c r="E127" s="3"/>
      <c r="Q127" s="5"/>
    </row>
    <row r="128" spans="5:17" s="35" customFormat="1" ht="15">
      <c r="E128" s="3"/>
      <c r="Q128" s="5"/>
    </row>
    <row r="129" spans="5:17" s="35" customFormat="1" ht="15">
      <c r="E129" s="3"/>
      <c r="Q129" s="5"/>
    </row>
    <row r="130" spans="5:17" s="35" customFormat="1" ht="15">
      <c r="E130" s="3"/>
      <c r="Q130" s="5"/>
    </row>
    <row r="131" spans="5:17" s="35" customFormat="1" ht="15">
      <c r="E131" s="3"/>
      <c r="Q131" s="5"/>
    </row>
    <row r="132" spans="5:17" s="35" customFormat="1" ht="15">
      <c r="E132" s="3"/>
      <c r="Q132" s="5"/>
    </row>
    <row r="133" spans="5:17" s="35" customFormat="1" ht="15">
      <c r="E133" s="3"/>
      <c r="Q133" s="5"/>
    </row>
    <row r="134" spans="5:17" s="35" customFormat="1" ht="15">
      <c r="E134" s="3"/>
      <c r="Q134" s="5"/>
    </row>
    <row r="135" spans="5:17" s="35" customFormat="1" ht="15">
      <c r="E135" s="3"/>
      <c r="Q135" s="5"/>
    </row>
    <row r="136" spans="5:17" s="35" customFormat="1" ht="15">
      <c r="E136" s="3"/>
      <c r="Q136" s="5"/>
    </row>
    <row r="137" spans="5:17" s="35" customFormat="1" ht="15">
      <c r="E137" s="3"/>
      <c r="Q137" s="5"/>
    </row>
    <row r="138" spans="5:17" s="35" customFormat="1" ht="15">
      <c r="E138" s="3"/>
      <c r="Q138" s="5"/>
    </row>
    <row r="139" spans="5:17" s="35" customFormat="1" ht="15">
      <c r="E139" s="3"/>
      <c r="Q139" s="5"/>
    </row>
    <row r="140" spans="5:17" s="35" customFormat="1" ht="15">
      <c r="E140" s="3"/>
      <c r="Q140" s="5"/>
    </row>
    <row r="141" spans="5:17" s="35" customFormat="1" ht="15">
      <c r="E141" s="3"/>
      <c r="Q141" s="5"/>
    </row>
    <row r="142" spans="5:17" s="35" customFormat="1" ht="15">
      <c r="E142" s="3"/>
      <c r="Q142" s="5"/>
    </row>
    <row r="143" spans="5:17" s="35" customFormat="1" ht="15">
      <c r="E143" s="3"/>
      <c r="Q143" s="5"/>
    </row>
    <row r="144" spans="5:17" s="35" customFormat="1" ht="15">
      <c r="E144" s="3"/>
      <c r="Q144" s="5"/>
    </row>
    <row r="145" spans="5:17" s="35" customFormat="1" ht="15">
      <c r="E145" s="3"/>
      <c r="Q145" s="5"/>
    </row>
    <row r="146" spans="5:17" s="35" customFormat="1" ht="15">
      <c r="E146" s="3"/>
      <c r="Q146" s="5"/>
    </row>
    <row r="147" spans="5:17" s="35" customFormat="1" ht="15">
      <c r="E147" s="3"/>
      <c r="Q147" s="5"/>
    </row>
    <row r="148" spans="5:17" s="35" customFormat="1" ht="15">
      <c r="E148" s="3"/>
      <c r="Q148" s="5"/>
    </row>
    <row r="149" spans="5:17" s="35" customFormat="1" ht="15">
      <c r="E149" s="3"/>
      <c r="Q149" s="5"/>
    </row>
    <row r="150" spans="5:17" s="35" customFormat="1" ht="15">
      <c r="E150" s="3"/>
      <c r="Q150" s="5"/>
    </row>
    <row r="151" spans="5:17" s="35" customFormat="1" ht="15">
      <c r="E151" s="3"/>
      <c r="Q151" s="5"/>
    </row>
    <row r="152" spans="5:17" s="35" customFormat="1" ht="15">
      <c r="E152" s="3"/>
      <c r="Q152" s="5"/>
    </row>
    <row r="153" spans="5:17" s="35" customFormat="1" ht="15">
      <c r="E153" s="3"/>
      <c r="Q153" s="5"/>
    </row>
    <row r="154" spans="5:17" s="35" customFormat="1" ht="15">
      <c r="E154" s="3"/>
      <c r="Q154" s="5"/>
    </row>
    <row r="155" spans="5:17" s="35" customFormat="1" ht="15">
      <c r="E155" s="3"/>
      <c r="Q155" s="5"/>
    </row>
    <row r="156" spans="5:17" s="35" customFormat="1" ht="15">
      <c r="E156" s="3"/>
      <c r="Q156" s="5"/>
    </row>
    <row r="157" spans="5:17" s="35" customFormat="1" ht="15">
      <c r="E157" s="3"/>
      <c r="Q157" s="5"/>
    </row>
    <row r="158" spans="5:17" s="35" customFormat="1" ht="15">
      <c r="E158" s="3"/>
      <c r="Q158" s="5"/>
    </row>
    <row r="159" spans="5:17" s="35" customFormat="1" ht="15">
      <c r="E159" s="3"/>
      <c r="Q159" s="5"/>
    </row>
    <row r="160" spans="5:17" s="35" customFormat="1" ht="15">
      <c r="E160" s="3"/>
      <c r="Q160" s="5"/>
    </row>
    <row r="161" spans="5:17" s="35" customFormat="1" ht="15">
      <c r="E161" s="3"/>
      <c r="Q161" s="5"/>
    </row>
    <row r="162" spans="5:17" s="35" customFormat="1" ht="15">
      <c r="E162" s="3"/>
      <c r="Q162" s="5"/>
    </row>
    <row r="163" spans="5:17" s="35" customFormat="1" ht="15">
      <c r="E163" s="3"/>
      <c r="Q163" s="5"/>
    </row>
    <row r="164" spans="5:17" s="35" customFormat="1" ht="15">
      <c r="E164" s="3"/>
      <c r="Q164" s="5"/>
    </row>
    <row r="165" spans="5:17" s="35" customFormat="1" ht="15">
      <c r="E165" s="3"/>
      <c r="Q165" s="5"/>
    </row>
    <row r="166" spans="5:17" s="35" customFormat="1" ht="15">
      <c r="E166" s="3"/>
      <c r="Q166" s="5"/>
    </row>
    <row r="167" spans="5:17" s="35" customFormat="1" ht="15">
      <c r="E167" s="3"/>
      <c r="Q167" s="5"/>
    </row>
    <row r="168" spans="5:17" s="35" customFormat="1" ht="15">
      <c r="E168" s="3"/>
      <c r="Q168" s="5"/>
    </row>
    <row r="169" spans="5:17" s="35" customFormat="1" ht="15">
      <c r="E169" s="3"/>
      <c r="Q169" s="5"/>
    </row>
    <row r="170" spans="5:17" s="35" customFormat="1" ht="15">
      <c r="E170" s="3"/>
      <c r="Q170" s="5"/>
    </row>
    <row r="171" spans="5:17" s="35" customFormat="1" ht="15">
      <c r="E171" s="3"/>
      <c r="Q171" s="5"/>
    </row>
    <row r="172" spans="5:17" s="35" customFormat="1" ht="15">
      <c r="E172" s="3"/>
      <c r="Q172" s="5"/>
    </row>
    <row r="173" spans="5:17" s="35" customFormat="1" ht="15">
      <c r="E173" s="3"/>
      <c r="Q173" s="5"/>
    </row>
    <row r="174" spans="5:17" s="35" customFormat="1" ht="15">
      <c r="E174" s="3"/>
      <c r="Q174" s="5"/>
    </row>
    <row r="175" spans="5:17" s="35" customFormat="1" ht="15">
      <c r="E175" s="3"/>
      <c r="Q175" s="5"/>
    </row>
    <row r="176" spans="5:17" s="35" customFormat="1" ht="15">
      <c r="E176" s="3"/>
      <c r="Q176" s="5"/>
    </row>
    <row r="177" spans="5:17" s="35" customFormat="1" ht="15">
      <c r="E177" s="3"/>
      <c r="Q177" s="5"/>
    </row>
    <row r="178" spans="5:17" s="35" customFormat="1" ht="15">
      <c r="E178" s="3"/>
      <c r="Q178" s="5"/>
    </row>
    <row r="179" spans="5:17" s="35" customFormat="1" ht="15">
      <c r="E179" s="3"/>
      <c r="Q179" s="5"/>
    </row>
    <row r="180" spans="5:17" s="35" customFormat="1" ht="15">
      <c r="E180" s="3"/>
      <c r="Q180" s="5"/>
    </row>
    <row r="181" spans="5:17" s="35" customFormat="1" ht="15">
      <c r="E181" s="3"/>
      <c r="Q181" s="5"/>
    </row>
    <row r="182" spans="5:17" s="35" customFormat="1" ht="15">
      <c r="E182" s="3"/>
      <c r="Q182" s="5"/>
    </row>
    <row r="183" spans="5:17" s="35" customFormat="1" ht="15">
      <c r="E183" s="3"/>
      <c r="Q183" s="5"/>
    </row>
    <row r="184" spans="5:17" s="35" customFormat="1" ht="15">
      <c r="E184" s="3"/>
      <c r="Q184" s="5"/>
    </row>
    <row r="185" spans="5:17" s="35" customFormat="1" ht="15">
      <c r="E185" s="3"/>
      <c r="Q185" s="5"/>
    </row>
    <row r="186" spans="5:17" s="35" customFormat="1" ht="15">
      <c r="E186" s="3"/>
      <c r="Q186" s="5"/>
    </row>
    <row r="187" spans="5:17" s="35" customFormat="1" ht="15">
      <c r="E187" s="3"/>
      <c r="Q187" s="5"/>
    </row>
    <row r="188" spans="5:17" s="35" customFormat="1" ht="15">
      <c r="E188" s="3"/>
      <c r="Q188" s="5"/>
    </row>
    <row r="189" spans="5:17" s="35" customFormat="1" ht="15">
      <c r="E189" s="3"/>
      <c r="Q189" s="5"/>
    </row>
    <row r="190" spans="5:17" s="35" customFormat="1" ht="15">
      <c r="E190" s="3"/>
      <c r="Q190" s="5"/>
    </row>
    <row r="191" spans="5:17" s="35" customFormat="1" ht="15">
      <c r="E191" s="3"/>
      <c r="Q191" s="5"/>
    </row>
    <row r="192" spans="5:17" s="35" customFormat="1" ht="15">
      <c r="E192" s="3"/>
      <c r="Q192" s="5"/>
    </row>
    <row r="193" spans="5:17" s="35" customFormat="1" ht="15">
      <c r="E193" s="3"/>
      <c r="Q193" s="5"/>
    </row>
    <row r="194" spans="5:17" s="35" customFormat="1" ht="15">
      <c r="E194" s="3"/>
      <c r="Q194" s="5"/>
    </row>
    <row r="195" spans="5:17" s="35" customFormat="1" ht="15">
      <c r="E195" s="3"/>
      <c r="Q195" s="5"/>
    </row>
    <row r="196" spans="5:17" s="35" customFormat="1" ht="15">
      <c r="E196" s="3"/>
      <c r="Q196" s="5"/>
    </row>
    <row r="197" spans="5:17" s="35" customFormat="1" ht="15">
      <c r="E197" s="3"/>
      <c r="Q197" s="5"/>
    </row>
    <row r="198" spans="5:17" s="35" customFormat="1" ht="15">
      <c r="E198" s="3"/>
      <c r="Q198" s="5"/>
    </row>
    <row r="199" spans="5:17" s="35" customFormat="1" ht="15">
      <c r="E199" s="3"/>
      <c r="Q199" s="5"/>
    </row>
    <row r="200" spans="5:17" s="35" customFormat="1" ht="15">
      <c r="E200" s="3"/>
      <c r="Q200" s="5"/>
    </row>
    <row r="201" spans="5:17" s="35" customFormat="1" ht="15">
      <c r="E201" s="3"/>
      <c r="Q201" s="5"/>
    </row>
    <row r="202" spans="5:17" s="35" customFormat="1" ht="15">
      <c r="E202" s="3"/>
      <c r="Q202" s="5"/>
    </row>
    <row r="203" spans="5:17" s="35" customFormat="1" ht="15">
      <c r="E203" s="3"/>
      <c r="Q203" s="5"/>
    </row>
    <row r="204" spans="5:17" s="35" customFormat="1" ht="15">
      <c r="E204" s="3"/>
      <c r="Q204" s="5"/>
    </row>
    <row r="205" spans="5:17" s="35" customFormat="1" ht="15">
      <c r="E205" s="3"/>
      <c r="Q205" s="5"/>
    </row>
    <row r="206" spans="5:17" s="35" customFormat="1" ht="15">
      <c r="E206" s="3"/>
      <c r="Q206" s="5"/>
    </row>
    <row r="207" spans="5:17" s="35" customFormat="1" ht="15">
      <c r="E207" s="3"/>
      <c r="Q207" s="5"/>
    </row>
    <row r="208" spans="5:17" s="35" customFormat="1" ht="15">
      <c r="E208" s="3"/>
      <c r="Q208" s="5"/>
    </row>
    <row r="209" spans="5:17" s="35" customFormat="1" ht="15">
      <c r="E209" s="3"/>
      <c r="Q209" s="5"/>
    </row>
    <row r="210" spans="5:17" s="35" customFormat="1" ht="15">
      <c r="E210" s="3"/>
      <c r="Q210" s="5"/>
    </row>
    <row r="211" spans="5:17" s="35" customFormat="1" ht="15">
      <c r="E211" s="3"/>
      <c r="Q211" s="5"/>
    </row>
    <row r="212" spans="5:17" s="35" customFormat="1" ht="15">
      <c r="E212" s="3"/>
      <c r="Q212" s="5"/>
    </row>
    <row r="213" spans="5:17" s="35" customFormat="1" ht="15">
      <c r="E213" s="3"/>
      <c r="Q213" s="5"/>
    </row>
    <row r="214" spans="5:17" s="35" customFormat="1" ht="15">
      <c r="E214" s="3"/>
      <c r="Q214" s="5"/>
    </row>
    <row r="215" spans="5:17" s="35" customFormat="1" ht="15">
      <c r="E215" s="3"/>
      <c r="Q215" s="5"/>
    </row>
    <row r="216" spans="5:17" s="35" customFormat="1" ht="15">
      <c r="E216" s="3"/>
      <c r="Q216" s="5"/>
    </row>
    <row r="217" spans="5:17" s="35" customFormat="1" ht="15">
      <c r="E217" s="3"/>
      <c r="Q217" s="5"/>
    </row>
    <row r="218" spans="5:17" s="35" customFormat="1" ht="15">
      <c r="E218" s="3"/>
      <c r="Q218" s="5"/>
    </row>
    <row r="219" spans="5:17" s="35" customFormat="1" ht="15">
      <c r="E219" s="3"/>
      <c r="Q219" s="5"/>
    </row>
    <row r="220" spans="5:17" s="35" customFormat="1" ht="15">
      <c r="E220" s="3"/>
      <c r="Q220" s="5"/>
    </row>
    <row r="221" spans="5:17" s="35" customFormat="1" ht="15">
      <c r="E221" s="3"/>
      <c r="Q221" s="5"/>
    </row>
    <row r="222" spans="5:17" s="35" customFormat="1" ht="15">
      <c r="E222" s="3"/>
      <c r="Q222" s="5"/>
    </row>
    <row r="223" spans="5:17" s="35" customFormat="1" ht="15">
      <c r="E223" s="3"/>
      <c r="Q223" s="5"/>
    </row>
    <row r="224" spans="5:17" s="35" customFormat="1" ht="15">
      <c r="E224" s="3"/>
      <c r="Q224" s="5"/>
    </row>
    <row r="225" spans="5:17" s="35" customFormat="1" ht="15">
      <c r="E225" s="3"/>
      <c r="Q225" s="5"/>
    </row>
    <row r="226" spans="5:17" s="35" customFormat="1" ht="15">
      <c r="E226" s="3"/>
      <c r="Q226" s="5"/>
    </row>
    <row r="227" spans="5:17" s="35" customFormat="1" ht="15">
      <c r="E227" s="3"/>
      <c r="Q227" s="5"/>
    </row>
    <row r="228" spans="5:17" s="35" customFormat="1" ht="15">
      <c r="E228" s="3"/>
      <c r="Q228" s="5"/>
    </row>
    <row r="229" spans="5:17" s="35" customFormat="1" ht="15">
      <c r="E229" s="3"/>
      <c r="Q229" s="5"/>
    </row>
    <row r="230" spans="5:17" s="35" customFormat="1" ht="15">
      <c r="E230" s="3"/>
      <c r="Q230" s="5"/>
    </row>
    <row r="231" spans="5:17" s="35" customFormat="1" ht="15">
      <c r="E231" s="3"/>
      <c r="Q231" s="5"/>
    </row>
    <row r="232" spans="5:17" s="35" customFormat="1" ht="15">
      <c r="E232" s="3"/>
      <c r="Q232" s="5"/>
    </row>
    <row r="233" spans="5:17" s="35" customFormat="1" ht="15">
      <c r="E233" s="3"/>
      <c r="Q233" s="5"/>
    </row>
    <row r="234" spans="5:17" s="35" customFormat="1" ht="15">
      <c r="E234" s="3"/>
      <c r="Q234" s="5"/>
    </row>
    <row r="235" spans="5:17" s="35" customFormat="1" ht="15">
      <c r="E235" s="3"/>
      <c r="Q235" s="5"/>
    </row>
    <row r="236" spans="5:17" s="35" customFormat="1" ht="15">
      <c r="E236" s="3"/>
      <c r="Q236" s="5"/>
    </row>
    <row r="237" spans="5:17" s="35" customFormat="1" ht="15">
      <c r="E237" s="3"/>
      <c r="Q237" s="5"/>
    </row>
    <row r="238" spans="5:17" s="35" customFormat="1" ht="15">
      <c r="E238" s="3"/>
      <c r="Q238" s="5"/>
    </row>
    <row r="239" spans="5:17" s="35" customFormat="1" ht="15">
      <c r="E239" s="3"/>
      <c r="Q239" s="5"/>
    </row>
    <row r="240" spans="5:17" s="35" customFormat="1" ht="15">
      <c r="E240" s="3"/>
      <c r="Q240" s="5"/>
    </row>
    <row r="241" spans="5:17" s="35" customFormat="1" ht="15">
      <c r="E241" s="3"/>
      <c r="Q241" s="5"/>
    </row>
    <row r="242" spans="5:17" s="35" customFormat="1" ht="15">
      <c r="E242" s="3"/>
      <c r="Q242" s="5"/>
    </row>
    <row r="243" spans="5:17" s="35" customFormat="1" ht="15">
      <c r="E243" s="3"/>
      <c r="Q243" s="5"/>
    </row>
    <row r="244" spans="5:17" s="35" customFormat="1" ht="15">
      <c r="E244" s="3"/>
      <c r="Q244" s="5"/>
    </row>
    <row r="245" spans="5:17" s="35" customFormat="1" ht="15">
      <c r="E245" s="3"/>
      <c r="Q245" s="5"/>
    </row>
    <row r="246" spans="5:17" s="35" customFormat="1" ht="15">
      <c r="E246" s="3"/>
      <c r="Q246" s="5"/>
    </row>
    <row r="247" spans="5:17" s="35" customFormat="1" ht="15">
      <c r="E247" s="3"/>
      <c r="Q247" s="5"/>
    </row>
    <row r="248" spans="5:17" s="35" customFormat="1" ht="15">
      <c r="E248" s="3"/>
      <c r="Q248" s="5"/>
    </row>
    <row r="249" spans="5:17" s="35" customFormat="1" ht="15">
      <c r="E249" s="3"/>
      <c r="Q249" s="5"/>
    </row>
    <row r="250" spans="5:17" s="35" customFormat="1" ht="15">
      <c r="E250" s="3"/>
      <c r="Q250" s="5"/>
    </row>
    <row r="251" spans="5:17" s="35" customFormat="1" ht="15">
      <c r="E251" s="3"/>
      <c r="Q251" s="5"/>
    </row>
    <row r="252" spans="5:17" s="35" customFormat="1" ht="15">
      <c r="E252" s="3"/>
      <c r="Q252" s="5"/>
    </row>
    <row r="253" spans="5:17" s="35" customFormat="1" ht="15">
      <c r="E253" s="3"/>
      <c r="Q253" s="5"/>
    </row>
    <row r="254" spans="5:17" s="35" customFormat="1" ht="15">
      <c r="E254" s="3"/>
      <c r="Q254" s="5"/>
    </row>
    <row r="255" spans="5:17" s="35" customFormat="1" ht="15">
      <c r="E255" s="3"/>
      <c r="Q255" s="5"/>
    </row>
    <row r="256" spans="5:17" s="35" customFormat="1" ht="15">
      <c r="E256" s="3"/>
      <c r="Q256" s="5"/>
    </row>
    <row r="257" spans="5:17" s="35" customFormat="1" ht="15">
      <c r="E257" s="3"/>
      <c r="Q257" s="5"/>
    </row>
    <row r="258" spans="5:17" s="35" customFormat="1" ht="15">
      <c r="E258" s="3"/>
      <c r="Q258" s="5"/>
    </row>
    <row r="259" spans="5:17" s="35" customFormat="1" ht="15">
      <c r="E259" s="3"/>
      <c r="Q259" s="5"/>
    </row>
    <row r="260" spans="5:17" s="35" customFormat="1" ht="15">
      <c r="E260" s="3"/>
      <c r="Q260" s="5"/>
    </row>
    <row r="261" spans="5:17" s="35" customFormat="1" ht="15">
      <c r="E261" s="3"/>
      <c r="Q261" s="5"/>
    </row>
    <row r="262" spans="5:17" s="35" customFormat="1" ht="15">
      <c r="E262" s="3"/>
      <c r="Q262" s="5"/>
    </row>
    <row r="263" spans="5:17" s="35" customFormat="1" ht="15">
      <c r="E263" s="3"/>
      <c r="Q263" s="5"/>
    </row>
    <row r="264" spans="5:17" s="35" customFormat="1" ht="15">
      <c r="E264" s="3"/>
      <c r="Q264" s="5"/>
    </row>
    <row r="265" spans="5:17" s="35" customFormat="1" ht="15">
      <c r="E265" s="3"/>
      <c r="Q265" s="5"/>
    </row>
    <row r="266" spans="5:17" s="35" customFormat="1" ht="15">
      <c r="E266" s="3"/>
      <c r="Q266" s="5"/>
    </row>
    <row r="267" spans="5:17" s="35" customFormat="1" ht="15">
      <c r="E267" s="3"/>
      <c r="Q267" s="5"/>
    </row>
    <row r="268" spans="5:17" s="35" customFormat="1" ht="15">
      <c r="E268" s="3"/>
      <c r="Q268" s="5"/>
    </row>
    <row r="269" spans="5:17" s="35" customFormat="1" ht="15">
      <c r="E269" s="3"/>
      <c r="Q269" s="5"/>
    </row>
    <row r="270" spans="5:17" s="35" customFormat="1" ht="15">
      <c r="E270" s="3"/>
      <c r="Q270" s="5"/>
    </row>
    <row r="271" spans="5:17" s="35" customFormat="1" ht="15">
      <c r="E271" s="3"/>
      <c r="Q271" s="5"/>
    </row>
    <row r="272" spans="5:17" s="35" customFormat="1" ht="15">
      <c r="E272" s="3"/>
      <c r="Q272" s="5"/>
    </row>
    <row r="273" spans="5:17" s="35" customFormat="1" ht="15">
      <c r="E273" s="3"/>
      <c r="Q273" s="5"/>
    </row>
    <row r="274" spans="5:17" s="35" customFormat="1" ht="15">
      <c r="E274" s="3"/>
      <c r="Q274" s="5"/>
    </row>
    <row r="275" spans="5:17" s="35" customFormat="1" ht="15">
      <c r="E275" s="3"/>
      <c r="Q275" s="5"/>
    </row>
    <row r="276" spans="5:17" s="35" customFormat="1" ht="15">
      <c r="E276" s="3"/>
      <c r="Q276" s="5"/>
    </row>
    <row r="277" spans="5:17" s="35" customFormat="1" ht="15">
      <c r="E277" s="3"/>
      <c r="Q277" s="5"/>
    </row>
    <row r="278" spans="5:17" s="35" customFormat="1" ht="15">
      <c r="E278" s="3"/>
      <c r="Q278" s="5"/>
    </row>
    <row r="279" spans="5:17" s="35" customFormat="1" ht="15">
      <c r="E279" s="3"/>
      <c r="Q279" s="5"/>
    </row>
    <row r="280" spans="5:17" s="35" customFormat="1" ht="15">
      <c r="E280" s="3"/>
      <c r="Q280" s="5"/>
    </row>
    <row r="281" spans="5:17" s="35" customFormat="1" ht="15">
      <c r="E281" s="3"/>
      <c r="Q281" s="5"/>
    </row>
    <row r="282" spans="5:17" s="35" customFormat="1" ht="15">
      <c r="E282" s="3"/>
      <c r="Q282" s="5"/>
    </row>
    <row r="283" spans="5:17" s="35" customFormat="1" ht="15">
      <c r="E283" s="3"/>
      <c r="Q283" s="5"/>
    </row>
    <row r="284" spans="5:17" s="35" customFormat="1" ht="15">
      <c r="E284" s="3"/>
      <c r="Q284" s="5"/>
    </row>
    <row r="285" spans="5:17" s="35" customFormat="1" ht="15">
      <c r="E285" s="3"/>
      <c r="Q285" s="5"/>
    </row>
    <row r="286" spans="5:17" s="35" customFormat="1" ht="15">
      <c r="E286" s="3"/>
      <c r="Q286" s="5"/>
    </row>
    <row r="287" spans="5:17" s="35" customFormat="1" ht="15">
      <c r="E287" s="3"/>
      <c r="Q287" s="5"/>
    </row>
    <row r="288" spans="5:17" s="35" customFormat="1" ht="15">
      <c r="E288" s="3"/>
      <c r="Q288" s="5"/>
    </row>
    <row r="289" spans="5:17" s="35" customFormat="1" ht="15">
      <c r="E289" s="3"/>
      <c r="Q289" s="5"/>
    </row>
    <row r="290" spans="5:17" s="35" customFormat="1" ht="15">
      <c r="E290" s="3"/>
      <c r="Q290" s="5"/>
    </row>
    <row r="291" spans="5:17" s="35" customFormat="1" ht="15">
      <c r="E291" s="3"/>
      <c r="Q291" s="5"/>
    </row>
    <row r="292" spans="5:17" s="35" customFormat="1" ht="15">
      <c r="E292" s="3"/>
      <c r="Q292" s="5"/>
    </row>
    <row r="293" spans="5:17" s="35" customFormat="1" ht="15">
      <c r="E293" s="3"/>
      <c r="Q293" s="5"/>
    </row>
    <row r="294" spans="5:17" s="35" customFormat="1" ht="15">
      <c r="E294" s="3"/>
      <c r="Q294" s="5"/>
    </row>
    <row r="295" spans="5:17" s="35" customFormat="1" ht="15">
      <c r="E295" s="3"/>
      <c r="Q295" s="5"/>
    </row>
    <row r="296" spans="5:17" s="35" customFormat="1" ht="15">
      <c r="E296" s="3"/>
      <c r="Q296" s="5"/>
    </row>
    <row r="297" spans="5:17" s="35" customFormat="1" ht="15">
      <c r="E297" s="3"/>
      <c r="Q297" s="5"/>
    </row>
    <row r="298" spans="5:17" s="35" customFormat="1" ht="15">
      <c r="E298" s="3"/>
      <c r="Q298" s="5"/>
    </row>
    <row r="299" spans="5:17" s="35" customFormat="1" ht="15">
      <c r="E299" s="3"/>
      <c r="Q299" s="5"/>
    </row>
    <row r="300" spans="5:17" s="35" customFormat="1" ht="15">
      <c r="E300" s="3"/>
      <c r="Q300" s="5"/>
    </row>
    <row r="301" spans="5:17" s="35" customFormat="1" ht="15">
      <c r="E301" s="3"/>
      <c r="Q301" s="5"/>
    </row>
    <row r="302" spans="5:17" s="35" customFormat="1" ht="15">
      <c r="E302" s="3"/>
      <c r="Q302" s="5"/>
    </row>
    <row r="303" spans="5:17" s="35" customFormat="1" ht="15">
      <c r="E303" s="3"/>
      <c r="Q303" s="5"/>
    </row>
    <row r="304" spans="5:17" s="35" customFormat="1" ht="15">
      <c r="E304" s="3"/>
      <c r="Q304" s="5"/>
    </row>
    <row r="305" spans="5:17" s="35" customFormat="1" ht="15">
      <c r="E305" s="3"/>
      <c r="Q305" s="5"/>
    </row>
    <row r="306" spans="5:17" s="35" customFormat="1" ht="15">
      <c r="E306" s="3"/>
      <c r="Q306" s="5"/>
    </row>
    <row r="307" spans="5:17" s="35" customFormat="1" ht="15">
      <c r="E307" s="3"/>
      <c r="Q307" s="5"/>
    </row>
    <row r="308" spans="5:17" s="35" customFormat="1" ht="15">
      <c r="E308" s="3"/>
      <c r="Q308" s="5"/>
    </row>
    <row r="309" spans="5:17" s="35" customFormat="1" ht="15">
      <c r="E309" s="3"/>
      <c r="Q309" s="5"/>
    </row>
    <row r="310" spans="5:17" s="35" customFormat="1" ht="15">
      <c r="E310" s="3"/>
      <c r="Q310" s="5"/>
    </row>
    <row r="311" spans="5:17" s="35" customFormat="1" ht="15">
      <c r="E311" s="3"/>
      <c r="Q311" s="5"/>
    </row>
    <row r="312" spans="5:17" s="35" customFormat="1" ht="15">
      <c r="E312" s="3"/>
      <c r="Q312" s="5"/>
    </row>
    <row r="313" spans="5:17" s="35" customFormat="1" ht="15">
      <c r="E313" s="3"/>
      <c r="Q313" s="5"/>
    </row>
  </sheetData>
  <sheetProtection/>
  <mergeCells count="3">
    <mergeCell ref="G2:I2"/>
    <mergeCell ref="H6:I6"/>
    <mergeCell ref="B14:N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2"/>
  <sheetViews>
    <sheetView showGridLines="0" zoomScale="80" zoomScaleNormal="80" zoomScalePageLayoutView="85" workbookViewId="0" topLeftCell="A1">
      <selection activeCell="H6" sqref="H6:I6"/>
    </sheetView>
  </sheetViews>
  <sheetFormatPr defaultColWidth="9.00390625" defaultRowHeight="12.75"/>
  <cols>
    <col min="1" max="1" width="5.375" style="1" customWidth="1"/>
    <col min="2" max="2" width="20.25390625" style="1" customWidth="1"/>
    <col min="3" max="3" width="12.25390625" style="1" customWidth="1"/>
    <col min="4" max="4" width="24.875" style="1" customWidth="1"/>
    <col min="5" max="5" width="11.875" style="3" customWidth="1"/>
    <col min="6" max="6" width="10.25390625" style="1" customWidth="1"/>
    <col min="7" max="7" width="39.75390625" style="1" customWidth="1"/>
    <col min="8" max="10" width="36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DFP.271.44.2022.ADB</v>
      </c>
      <c r="N1" s="4" t="s">
        <v>56</v>
      </c>
      <c r="S1" s="2"/>
      <c r="T1" s="2"/>
    </row>
    <row r="2" spans="7:9" ht="15">
      <c r="G2" s="106"/>
      <c r="H2" s="106"/>
      <c r="I2" s="106"/>
    </row>
    <row r="3" ht="15">
      <c r="N3" s="4" t="s">
        <v>59</v>
      </c>
    </row>
    <row r="4" spans="2:17" ht="15">
      <c r="B4" s="6" t="s">
        <v>14</v>
      </c>
      <c r="C4" s="7">
        <v>7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22" customFormat="1" ht="15">
      <c r="B5" s="20"/>
      <c r="C5" s="8"/>
      <c r="D5" s="8"/>
      <c r="E5" s="9"/>
      <c r="F5" s="21"/>
      <c r="G5" s="11"/>
      <c r="H5" s="21"/>
      <c r="I5" s="8"/>
      <c r="J5" s="21"/>
      <c r="K5" s="21"/>
      <c r="L5" s="21"/>
      <c r="M5" s="21"/>
      <c r="N5" s="21"/>
    </row>
    <row r="6" spans="1:9" s="35" customFormat="1" ht="15">
      <c r="A6" s="33"/>
      <c r="B6" s="33"/>
      <c r="C6" s="12"/>
      <c r="D6" s="12"/>
      <c r="E6" s="13"/>
      <c r="F6" s="34"/>
      <c r="G6" s="32" t="s">
        <v>86</v>
      </c>
      <c r="H6" s="107">
        <f>SUM(N11:N11)</f>
        <v>0</v>
      </c>
      <c r="I6" s="108"/>
    </row>
    <row r="7" spans="1:12" s="35" customFormat="1" ht="15">
      <c r="A7" s="33"/>
      <c r="C7" s="34"/>
      <c r="D7" s="34"/>
      <c r="E7" s="13"/>
      <c r="F7" s="34"/>
      <c r="G7" s="34"/>
      <c r="H7" s="34"/>
      <c r="I7" s="34"/>
      <c r="J7" s="34"/>
      <c r="K7" s="34"/>
      <c r="L7" s="34"/>
    </row>
    <row r="8" spans="1:12" s="35" customFormat="1" ht="15">
      <c r="A8" s="33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35" customFormat="1" ht="15">
      <c r="B9" s="33"/>
      <c r="E9" s="17"/>
    </row>
    <row r="10" spans="1:14" s="33" customFormat="1" ht="57">
      <c r="A10" s="28" t="s">
        <v>41</v>
      </c>
      <c r="B10" s="28" t="s">
        <v>15</v>
      </c>
      <c r="C10" s="28" t="s">
        <v>16</v>
      </c>
      <c r="D10" s="28" t="s">
        <v>54</v>
      </c>
      <c r="E10" s="29" t="s">
        <v>58</v>
      </c>
      <c r="F10" s="30"/>
      <c r="G10" s="28" t="str">
        <f>"Nazwa handlowa /
"&amp;C10&amp;" / 
"&amp;D10</f>
        <v>Nazwa handlowa /
Dawka / 
Postać /Opakowanie</v>
      </c>
      <c r="H10" s="28" t="s">
        <v>57</v>
      </c>
      <c r="I10" s="28" t="str">
        <f>B10</f>
        <v>Skład</v>
      </c>
      <c r="J10" s="28" t="s">
        <v>97</v>
      </c>
      <c r="K10" s="28" t="s">
        <v>35</v>
      </c>
      <c r="L10" s="28" t="s">
        <v>36</v>
      </c>
      <c r="M10" s="31" t="s">
        <v>87</v>
      </c>
      <c r="N10" s="28" t="s">
        <v>17</v>
      </c>
    </row>
    <row r="11" spans="1:17" s="35" customFormat="1" ht="45">
      <c r="A11" s="36" t="s">
        <v>2</v>
      </c>
      <c r="B11" s="37" t="s">
        <v>125</v>
      </c>
      <c r="C11" s="37" t="s">
        <v>126</v>
      </c>
      <c r="D11" s="37" t="s">
        <v>127</v>
      </c>
      <c r="E11" s="38">
        <v>3000</v>
      </c>
      <c r="F11" s="30" t="s">
        <v>64</v>
      </c>
      <c r="G11" s="18" t="s">
        <v>62</v>
      </c>
      <c r="H11" s="18"/>
      <c r="I11" s="18"/>
      <c r="J11" s="19"/>
      <c r="K11" s="18"/>
      <c r="L11" s="18" t="str">
        <f>IF(K11=0,"0,00",IF(K11&gt;0,ROUND(E11/K11,2)))</f>
        <v>0,00</v>
      </c>
      <c r="M11" s="18"/>
      <c r="N11" s="26">
        <f>ROUND(L11*ROUND(M11,2),2)</f>
        <v>0</v>
      </c>
      <c r="Q11" s="5"/>
    </row>
    <row r="12" s="35" customFormat="1" ht="15">
      <c r="Q12" s="5"/>
    </row>
    <row r="13" spans="2:17" s="35" customFormat="1" ht="15">
      <c r="B13" s="111" t="s">
        <v>85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Q13" s="5"/>
    </row>
    <row r="14" spans="5:17" s="35" customFormat="1" ht="15">
      <c r="E14" s="3"/>
      <c r="Q14" s="5"/>
    </row>
    <row r="15" spans="5:17" s="35" customFormat="1" ht="15">
      <c r="E15" s="3"/>
      <c r="Q15" s="5"/>
    </row>
    <row r="16" spans="5:17" s="35" customFormat="1" ht="15">
      <c r="E16" s="3"/>
      <c r="Q16" s="5"/>
    </row>
    <row r="17" spans="5:17" s="35" customFormat="1" ht="15">
      <c r="E17" s="3"/>
      <c r="Q17" s="5"/>
    </row>
    <row r="18" spans="5:17" s="35" customFormat="1" ht="15">
      <c r="E18" s="3"/>
      <c r="Q18" s="5"/>
    </row>
    <row r="19" spans="5:17" s="35" customFormat="1" ht="15">
      <c r="E19" s="3"/>
      <c r="Q19" s="5"/>
    </row>
    <row r="20" spans="5:17" s="35" customFormat="1" ht="15">
      <c r="E20" s="3"/>
      <c r="Q20" s="5"/>
    </row>
    <row r="21" spans="5:17" s="35" customFormat="1" ht="15">
      <c r="E21" s="3"/>
      <c r="Q21" s="5"/>
    </row>
    <row r="22" spans="5:17" s="35" customFormat="1" ht="15">
      <c r="E22" s="3"/>
      <c r="Q22" s="5"/>
    </row>
    <row r="23" spans="5:17" s="35" customFormat="1" ht="15">
      <c r="E23" s="3"/>
      <c r="Q23" s="5"/>
    </row>
    <row r="24" spans="5:17" s="35" customFormat="1" ht="15">
      <c r="E24" s="3"/>
      <c r="Q24" s="5"/>
    </row>
    <row r="25" spans="5:17" s="35" customFormat="1" ht="15">
      <c r="E25" s="3"/>
      <c r="Q25" s="5"/>
    </row>
    <row r="26" spans="5:17" s="35" customFormat="1" ht="15">
      <c r="E26" s="3"/>
      <c r="Q26" s="5"/>
    </row>
    <row r="27" spans="5:17" s="35" customFormat="1" ht="15">
      <c r="E27" s="3"/>
      <c r="Q27" s="5"/>
    </row>
    <row r="28" spans="5:17" s="35" customFormat="1" ht="15">
      <c r="E28" s="3"/>
      <c r="Q28" s="5"/>
    </row>
    <row r="29" spans="5:17" s="35" customFormat="1" ht="15">
      <c r="E29" s="3"/>
      <c r="Q29" s="5"/>
    </row>
    <row r="30" spans="5:17" s="35" customFormat="1" ht="15">
      <c r="E30" s="3"/>
      <c r="Q30" s="5"/>
    </row>
    <row r="31" spans="5:17" s="35" customFormat="1" ht="15">
      <c r="E31" s="3"/>
      <c r="Q31" s="5"/>
    </row>
    <row r="32" spans="5:17" s="35" customFormat="1" ht="15">
      <c r="E32" s="3"/>
      <c r="Q32" s="5"/>
    </row>
    <row r="33" spans="5:17" s="35" customFormat="1" ht="15">
      <c r="E33" s="3"/>
      <c r="Q33" s="5"/>
    </row>
    <row r="34" spans="5:17" s="35" customFormat="1" ht="15">
      <c r="E34" s="3"/>
      <c r="Q34" s="5"/>
    </row>
    <row r="35" spans="5:17" s="35" customFormat="1" ht="15">
      <c r="E35" s="3"/>
      <c r="Q35" s="5"/>
    </row>
    <row r="36" spans="5:17" s="35" customFormat="1" ht="15">
      <c r="E36" s="3"/>
      <c r="Q36" s="5"/>
    </row>
    <row r="37" spans="5:17" s="35" customFormat="1" ht="15">
      <c r="E37" s="3"/>
      <c r="Q37" s="5"/>
    </row>
    <row r="38" spans="5:17" s="35" customFormat="1" ht="15">
      <c r="E38" s="3"/>
      <c r="Q38" s="5"/>
    </row>
    <row r="39" spans="5:17" s="35" customFormat="1" ht="15">
      <c r="E39" s="3"/>
      <c r="Q39" s="5"/>
    </row>
    <row r="40" spans="5:17" s="35" customFormat="1" ht="15">
      <c r="E40" s="3"/>
      <c r="Q40" s="5"/>
    </row>
    <row r="41" spans="5:17" s="35" customFormat="1" ht="15">
      <c r="E41" s="3"/>
      <c r="Q41" s="5"/>
    </row>
    <row r="42" spans="5:17" s="35" customFormat="1" ht="15">
      <c r="E42" s="3"/>
      <c r="Q42" s="5"/>
    </row>
    <row r="43" spans="5:17" s="35" customFormat="1" ht="15">
      <c r="E43" s="3"/>
      <c r="Q43" s="5"/>
    </row>
    <row r="44" spans="5:17" s="35" customFormat="1" ht="15">
      <c r="E44" s="3"/>
      <c r="Q44" s="5"/>
    </row>
    <row r="45" spans="5:17" s="35" customFormat="1" ht="15">
      <c r="E45" s="3"/>
      <c r="Q45" s="5"/>
    </row>
    <row r="46" spans="5:17" s="35" customFormat="1" ht="15">
      <c r="E46" s="3"/>
      <c r="Q46" s="5"/>
    </row>
    <row r="47" spans="5:17" s="35" customFormat="1" ht="15">
      <c r="E47" s="3"/>
      <c r="Q47" s="5"/>
    </row>
    <row r="48" spans="5:17" s="35" customFormat="1" ht="15">
      <c r="E48" s="3"/>
      <c r="Q48" s="5"/>
    </row>
    <row r="49" spans="5:17" s="35" customFormat="1" ht="15">
      <c r="E49" s="3"/>
      <c r="Q49" s="5"/>
    </row>
    <row r="50" spans="5:17" s="35" customFormat="1" ht="15">
      <c r="E50" s="3"/>
      <c r="Q50" s="5"/>
    </row>
    <row r="51" spans="5:17" s="35" customFormat="1" ht="15">
      <c r="E51" s="3"/>
      <c r="Q51" s="5"/>
    </row>
    <row r="52" spans="5:17" s="35" customFormat="1" ht="15">
      <c r="E52" s="3"/>
      <c r="Q52" s="5"/>
    </row>
    <row r="53" spans="5:17" s="35" customFormat="1" ht="15">
      <c r="E53" s="3"/>
      <c r="Q53" s="5"/>
    </row>
    <row r="54" spans="5:17" s="35" customFormat="1" ht="15">
      <c r="E54" s="3"/>
      <c r="Q54" s="5"/>
    </row>
    <row r="55" spans="5:17" s="35" customFormat="1" ht="15">
      <c r="E55" s="3"/>
      <c r="Q55" s="5"/>
    </row>
    <row r="56" spans="5:17" s="35" customFormat="1" ht="15">
      <c r="E56" s="3"/>
      <c r="Q56" s="5"/>
    </row>
    <row r="57" spans="5:17" s="35" customFormat="1" ht="15">
      <c r="E57" s="3"/>
      <c r="Q57" s="5"/>
    </row>
    <row r="58" spans="5:17" s="35" customFormat="1" ht="15">
      <c r="E58" s="3"/>
      <c r="Q58" s="5"/>
    </row>
    <row r="59" spans="5:17" s="35" customFormat="1" ht="15">
      <c r="E59" s="3"/>
      <c r="Q59" s="5"/>
    </row>
    <row r="60" spans="5:17" s="35" customFormat="1" ht="15">
      <c r="E60" s="3"/>
      <c r="Q60" s="5"/>
    </row>
    <row r="61" spans="5:17" s="35" customFormat="1" ht="15">
      <c r="E61" s="3"/>
      <c r="Q61" s="5"/>
    </row>
    <row r="62" spans="5:17" s="35" customFormat="1" ht="15">
      <c r="E62" s="3"/>
      <c r="Q62" s="5"/>
    </row>
    <row r="63" spans="5:17" s="35" customFormat="1" ht="15">
      <c r="E63" s="3"/>
      <c r="Q63" s="5"/>
    </row>
    <row r="64" spans="5:17" s="35" customFormat="1" ht="15">
      <c r="E64" s="3"/>
      <c r="Q64" s="5"/>
    </row>
    <row r="65" spans="5:17" s="35" customFormat="1" ht="15">
      <c r="E65" s="3"/>
      <c r="Q65" s="5"/>
    </row>
    <row r="66" spans="5:17" s="35" customFormat="1" ht="15">
      <c r="E66" s="3"/>
      <c r="Q66" s="5"/>
    </row>
    <row r="67" spans="5:17" s="35" customFormat="1" ht="15">
      <c r="E67" s="3"/>
      <c r="Q67" s="5"/>
    </row>
    <row r="68" spans="5:17" s="35" customFormat="1" ht="15">
      <c r="E68" s="3"/>
      <c r="Q68" s="5"/>
    </row>
    <row r="69" spans="5:17" s="35" customFormat="1" ht="15">
      <c r="E69" s="3"/>
      <c r="Q69" s="5"/>
    </row>
    <row r="70" spans="5:17" s="35" customFormat="1" ht="15">
      <c r="E70" s="3"/>
      <c r="Q70" s="5"/>
    </row>
    <row r="71" spans="5:17" s="35" customFormat="1" ht="15">
      <c r="E71" s="3"/>
      <c r="Q71" s="5"/>
    </row>
    <row r="72" spans="5:17" s="35" customFormat="1" ht="15">
      <c r="E72" s="3"/>
      <c r="Q72" s="5"/>
    </row>
    <row r="73" spans="5:17" s="35" customFormat="1" ht="15">
      <c r="E73" s="3"/>
      <c r="Q73" s="5"/>
    </row>
    <row r="74" spans="5:17" s="35" customFormat="1" ht="15">
      <c r="E74" s="3"/>
      <c r="Q74" s="5"/>
    </row>
    <row r="75" spans="5:17" s="35" customFormat="1" ht="15">
      <c r="E75" s="3"/>
      <c r="Q75" s="5"/>
    </row>
    <row r="76" spans="5:17" s="35" customFormat="1" ht="15">
      <c r="E76" s="3"/>
      <c r="Q76" s="5"/>
    </row>
    <row r="77" spans="5:17" s="35" customFormat="1" ht="15">
      <c r="E77" s="3"/>
      <c r="Q77" s="5"/>
    </row>
    <row r="78" spans="5:17" s="35" customFormat="1" ht="15">
      <c r="E78" s="3"/>
      <c r="Q78" s="5"/>
    </row>
    <row r="79" spans="5:17" s="35" customFormat="1" ht="15">
      <c r="E79" s="3"/>
      <c r="Q79" s="5"/>
    </row>
    <row r="80" spans="5:17" s="35" customFormat="1" ht="15">
      <c r="E80" s="3"/>
      <c r="Q80" s="5"/>
    </row>
    <row r="81" spans="5:17" s="35" customFormat="1" ht="15">
      <c r="E81" s="3"/>
      <c r="Q81" s="5"/>
    </row>
    <row r="82" spans="5:17" s="35" customFormat="1" ht="15">
      <c r="E82" s="3"/>
      <c r="Q82" s="5"/>
    </row>
    <row r="83" spans="5:17" s="35" customFormat="1" ht="15">
      <c r="E83" s="3"/>
      <c r="Q83" s="5"/>
    </row>
    <row r="84" spans="5:17" s="35" customFormat="1" ht="15">
      <c r="E84" s="3"/>
      <c r="Q84" s="5"/>
    </row>
    <row r="85" spans="5:17" s="35" customFormat="1" ht="15">
      <c r="E85" s="3"/>
      <c r="Q85" s="5"/>
    </row>
    <row r="86" spans="5:17" s="35" customFormat="1" ht="15">
      <c r="E86" s="3"/>
      <c r="Q86" s="5"/>
    </row>
    <row r="87" spans="5:17" s="35" customFormat="1" ht="15">
      <c r="E87" s="3"/>
      <c r="Q87" s="5"/>
    </row>
    <row r="88" spans="5:17" s="35" customFormat="1" ht="15">
      <c r="E88" s="3"/>
      <c r="Q88" s="5"/>
    </row>
    <row r="89" spans="5:17" s="35" customFormat="1" ht="15">
      <c r="E89" s="3"/>
      <c r="Q89" s="5"/>
    </row>
    <row r="90" spans="5:17" s="35" customFormat="1" ht="15">
      <c r="E90" s="3"/>
      <c r="Q90" s="5"/>
    </row>
    <row r="91" spans="5:17" s="35" customFormat="1" ht="15">
      <c r="E91" s="3"/>
      <c r="Q91" s="5"/>
    </row>
    <row r="92" spans="5:17" s="35" customFormat="1" ht="15">
      <c r="E92" s="3"/>
      <c r="Q92" s="5"/>
    </row>
    <row r="93" spans="5:17" s="35" customFormat="1" ht="15">
      <c r="E93" s="3"/>
      <c r="Q93" s="5"/>
    </row>
    <row r="94" spans="5:17" s="35" customFormat="1" ht="15">
      <c r="E94" s="3"/>
      <c r="Q94" s="5"/>
    </row>
    <row r="95" spans="5:17" s="35" customFormat="1" ht="15">
      <c r="E95" s="3"/>
      <c r="Q95" s="5"/>
    </row>
    <row r="96" spans="5:17" s="35" customFormat="1" ht="15">
      <c r="E96" s="3"/>
      <c r="Q96" s="5"/>
    </row>
    <row r="97" spans="5:17" s="35" customFormat="1" ht="15">
      <c r="E97" s="3"/>
      <c r="Q97" s="5"/>
    </row>
    <row r="98" spans="5:17" s="35" customFormat="1" ht="15">
      <c r="E98" s="3"/>
      <c r="Q98" s="5"/>
    </row>
    <row r="99" spans="5:17" s="35" customFormat="1" ht="15">
      <c r="E99" s="3"/>
      <c r="Q99" s="5"/>
    </row>
    <row r="100" spans="5:17" s="35" customFormat="1" ht="15">
      <c r="E100" s="3"/>
      <c r="Q100" s="5"/>
    </row>
    <row r="101" spans="5:17" s="35" customFormat="1" ht="15">
      <c r="E101" s="3"/>
      <c r="Q101" s="5"/>
    </row>
    <row r="102" spans="5:17" s="35" customFormat="1" ht="15">
      <c r="E102" s="3"/>
      <c r="Q102" s="5"/>
    </row>
    <row r="103" spans="5:17" s="35" customFormat="1" ht="15">
      <c r="E103" s="3"/>
      <c r="Q103" s="5"/>
    </row>
    <row r="104" spans="5:17" s="35" customFormat="1" ht="15">
      <c r="E104" s="3"/>
      <c r="Q104" s="5"/>
    </row>
    <row r="105" spans="5:17" s="35" customFormat="1" ht="15">
      <c r="E105" s="3"/>
      <c r="Q105" s="5"/>
    </row>
    <row r="106" spans="5:17" s="35" customFormat="1" ht="15">
      <c r="E106" s="3"/>
      <c r="Q106" s="5"/>
    </row>
    <row r="107" spans="5:17" s="35" customFormat="1" ht="15">
      <c r="E107" s="3"/>
      <c r="Q107" s="5"/>
    </row>
    <row r="108" spans="5:17" s="35" customFormat="1" ht="15">
      <c r="E108" s="3"/>
      <c r="Q108" s="5"/>
    </row>
    <row r="109" spans="5:17" s="35" customFormat="1" ht="15">
      <c r="E109" s="3"/>
      <c r="Q109" s="5"/>
    </row>
    <row r="110" spans="5:17" s="35" customFormat="1" ht="15">
      <c r="E110" s="3"/>
      <c r="Q110" s="5"/>
    </row>
    <row r="111" spans="5:17" s="35" customFormat="1" ht="15">
      <c r="E111" s="3"/>
      <c r="Q111" s="5"/>
    </row>
    <row r="112" spans="5:17" s="35" customFormat="1" ht="15">
      <c r="E112" s="3"/>
      <c r="Q112" s="5"/>
    </row>
    <row r="113" spans="5:17" s="35" customFormat="1" ht="15">
      <c r="E113" s="3"/>
      <c r="Q113" s="5"/>
    </row>
    <row r="114" spans="5:17" s="35" customFormat="1" ht="15">
      <c r="E114" s="3"/>
      <c r="Q114" s="5"/>
    </row>
    <row r="115" spans="5:17" s="35" customFormat="1" ht="15">
      <c r="E115" s="3"/>
      <c r="Q115" s="5"/>
    </row>
    <row r="116" spans="5:17" s="35" customFormat="1" ht="15">
      <c r="E116" s="3"/>
      <c r="Q116" s="5"/>
    </row>
    <row r="117" spans="5:17" s="35" customFormat="1" ht="15">
      <c r="E117" s="3"/>
      <c r="Q117" s="5"/>
    </row>
    <row r="118" spans="5:17" s="35" customFormat="1" ht="15">
      <c r="E118" s="3"/>
      <c r="Q118" s="5"/>
    </row>
    <row r="119" spans="5:17" s="35" customFormat="1" ht="15">
      <c r="E119" s="3"/>
      <c r="Q119" s="5"/>
    </row>
    <row r="120" spans="5:17" s="35" customFormat="1" ht="15">
      <c r="E120" s="3"/>
      <c r="Q120" s="5"/>
    </row>
    <row r="121" spans="5:17" s="35" customFormat="1" ht="15">
      <c r="E121" s="3"/>
      <c r="Q121" s="5"/>
    </row>
    <row r="122" spans="5:17" s="35" customFormat="1" ht="15">
      <c r="E122" s="3"/>
      <c r="Q122" s="5"/>
    </row>
    <row r="123" spans="5:17" s="35" customFormat="1" ht="15">
      <c r="E123" s="3"/>
      <c r="Q123" s="5"/>
    </row>
    <row r="124" spans="5:17" s="35" customFormat="1" ht="15">
      <c r="E124" s="3"/>
      <c r="Q124" s="5"/>
    </row>
    <row r="125" spans="5:17" s="35" customFormat="1" ht="15">
      <c r="E125" s="3"/>
      <c r="Q125" s="5"/>
    </row>
    <row r="126" spans="5:17" s="35" customFormat="1" ht="15">
      <c r="E126" s="3"/>
      <c r="Q126" s="5"/>
    </row>
    <row r="127" spans="5:17" s="35" customFormat="1" ht="15">
      <c r="E127" s="3"/>
      <c r="Q127" s="5"/>
    </row>
    <row r="128" spans="5:17" s="35" customFormat="1" ht="15">
      <c r="E128" s="3"/>
      <c r="Q128" s="5"/>
    </row>
    <row r="129" spans="5:17" s="35" customFormat="1" ht="15">
      <c r="E129" s="3"/>
      <c r="Q129" s="5"/>
    </row>
    <row r="130" spans="5:17" s="35" customFormat="1" ht="15">
      <c r="E130" s="3"/>
      <c r="Q130" s="5"/>
    </row>
    <row r="131" spans="5:17" s="35" customFormat="1" ht="15">
      <c r="E131" s="3"/>
      <c r="Q131" s="5"/>
    </row>
    <row r="132" spans="5:17" s="35" customFormat="1" ht="15">
      <c r="E132" s="3"/>
      <c r="Q132" s="5"/>
    </row>
    <row r="133" spans="5:17" s="35" customFormat="1" ht="15">
      <c r="E133" s="3"/>
      <c r="Q133" s="5"/>
    </row>
    <row r="134" spans="5:17" s="35" customFormat="1" ht="15">
      <c r="E134" s="3"/>
      <c r="Q134" s="5"/>
    </row>
    <row r="135" spans="5:17" s="35" customFormat="1" ht="15">
      <c r="E135" s="3"/>
      <c r="Q135" s="5"/>
    </row>
    <row r="136" spans="5:17" s="35" customFormat="1" ht="15">
      <c r="E136" s="3"/>
      <c r="Q136" s="5"/>
    </row>
    <row r="137" spans="5:17" s="35" customFormat="1" ht="15">
      <c r="E137" s="3"/>
      <c r="Q137" s="5"/>
    </row>
    <row r="138" spans="5:17" s="35" customFormat="1" ht="15">
      <c r="E138" s="3"/>
      <c r="Q138" s="5"/>
    </row>
    <row r="139" spans="5:17" s="35" customFormat="1" ht="15">
      <c r="E139" s="3"/>
      <c r="Q139" s="5"/>
    </row>
    <row r="140" spans="5:17" s="35" customFormat="1" ht="15">
      <c r="E140" s="3"/>
      <c r="Q140" s="5"/>
    </row>
    <row r="141" spans="5:17" s="35" customFormat="1" ht="15">
      <c r="E141" s="3"/>
      <c r="Q141" s="5"/>
    </row>
    <row r="142" spans="5:17" s="35" customFormat="1" ht="15">
      <c r="E142" s="3"/>
      <c r="Q142" s="5"/>
    </row>
    <row r="143" spans="5:17" s="35" customFormat="1" ht="15">
      <c r="E143" s="3"/>
      <c r="Q143" s="5"/>
    </row>
    <row r="144" spans="5:17" s="35" customFormat="1" ht="15">
      <c r="E144" s="3"/>
      <c r="Q144" s="5"/>
    </row>
    <row r="145" spans="5:17" s="35" customFormat="1" ht="15">
      <c r="E145" s="3"/>
      <c r="Q145" s="5"/>
    </row>
    <row r="146" spans="5:17" s="35" customFormat="1" ht="15">
      <c r="E146" s="3"/>
      <c r="Q146" s="5"/>
    </row>
    <row r="147" spans="5:17" s="35" customFormat="1" ht="15">
      <c r="E147" s="3"/>
      <c r="Q147" s="5"/>
    </row>
    <row r="148" spans="5:17" s="35" customFormat="1" ht="15">
      <c r="E148" s="3"/>
      <c r="Q148" s="5"/>
    </row>
    <row r="149" spans="5:17" s="35" customFormat="1" ht="15">
      <c r="E149" s="3"/>
      <c r="Q149" s="5"/>
    </row>
    <row r="150" spans="5:17" s="35" customFormat="1" ht="15">
      <c r="E150" s="3"/>
      <c r="Q150" s="5"/>
    </row>
    <row r="151" spans="5:17" s="35" customFormat="1" ht="15">
      <c r="E151" s="3"/>
      <c r="Q151" s="5"/>
    </row>
    <row r="152" spans="5:17" s="35" customFormat="1" ht="15">
      <c r="E152" s="3"/>
      <c r="Q152" s="5"/>
    </row>
    <row r="153" spans="5:17" s="35" customFormat="1" ht="15">
      <c r="E153" s="3"/>
      <c r="Q153" s="5"/>
    </row>
    <row r="154" spans="5:17" s="35" customFormat="1" ht="15">
      <c r="E154" s="3"/>
      <c r="Q154" s="5"/>
    </row>
    <row r="155" spans="5:17" s="35" customFormat="1" ht="15">
      <c r="E155" s="3"/>
      <c r="Q155" s="5"/>
    </row>
    <row r="156" spans="5:17" s="35" customFormat="1" ht="15">
      <c r="E156" s="3"/>
      <c r="Q156" s="5"/>
    </row>
    <row r="157" spans="5:17" s="35" customFormat="1" ht="15">
      <c r="E157" s="3"/>
      <c r="Q157" s="5"/>
    </row>
    <row r="158" spans="5:17" s="35" customFormat="1" ht="15">
      <c r="E158" s="3"/>
      <c r="Q158" s="5"/>
    </row>
    <row r="159" spans="5:17" s="35" customFormat="1" ht="15">
      <c r="E159" s="3"/>
      <c r="Q159" s="5"/>
    </row>
    <row r="160" spans="5:17" s="35" customFormat="1" ht="15">
      <c r="E160" s="3"/>
      <c r="Q160" s="5"/>
    </row>
    <row r="161" spans="5:17" s="35" customFormat="1" ht="15">
      <c r="E161" s="3"/>
      <c r="Q161" s="5"/>
    </row>
    <row r="162" spans="5:17" s="35" customFormat="1" ht="15">
      <c r="E162" s="3"/>
      <c r="Q162" s="5"/>
    </row>
    <row r="163" spans="5:17" s="35" customFormat="1" ht="15">
      <c r="E163" s="3"/>
      <c r="Q163" s="5"/>
    </row>
    <row r="164" spans="5:17" s="35" customFormat="1" ht="15">
      <c r="E164" s="3"/>
      <c r="Q164" s="5"/>
    </row>
    <row r="165" spans="5:17" s="35" customFormat="1" ht="15">
      <c r="E165" s="3"/>
      <c r="Q165" s="5"/>
    </row>
    <row r="166" spans="5:17" s="35" customFormat="1" ht="15">
      <c r="E166" s="3"/>
      <c r="Q166" s="5"/>
    </row>
    <row r="167" spans="5:17" s="35" customFormat="1" ht="15">
      <c r="E167" s="3"/>
      <c r="Q167" s="5"/>
    </row>
    <row r="168" spans="5:17" s="35" customFormat="1" ht="15">
      <c r="E168" s="3"/>
      <c r="Q168" s="5"/>
    </row>
    <row r="169" spans="5:17" s="35" customFormat="1" ht="15">
      <c r="E169" s="3"/>
      <c r="Q169" s="5"/>
    </row>
    <row r="170" spans="5:17" s="35" customFormat="1" ht="15">
      <c r="E170" s="3"/>
      <c r="Q170" s="5"/>
    </row>
    <row r="171" spans="5:17" s="35" customFormat="1" ht="15">
      <c r="E171" s="3"/>
      <c r="Q171" s="5"/>
    </row>
    <row r="172" spans="5:17" s="35" customFormat="1" ht="15">
      <c r="E172" s="3"/>
      <c r="Q172" s="5"/>
    </row>
    <row r="173" spans="5:17" s="35" customFormat="1" ht="15">
      <c r="E173" s="3"/>
      <c r="Q173" s="5"/>
    </row>
    <row r="174" spans="5:17" s="35" customFormat="1" ht="15">
      <c r="E174" s="3"/>
      <c r="Q174" s="5"/>
    </row>
    <row r="175" spans="5:17" s="35" customFormat="1" ht="15">
      <c r="E175" s="3"/>
      <c r="Q175" s="5"/>
    </row>
    <row r="176" spans="5:17" s="35" customFormat="1" ht="15">
      <c r="E176" s="3"/>
      <c r="Q176" s="5"/>
    </row>
    <row r="177" spans="5:17" s="35" customFormat="1" ht="15">
      <c r="E177" s="3"/>
      <c r="Q177" s="5"/>
    </row>
    <row r="178" spans="5:17" s="35" customFormat="1" ht="15">
      <c r="E178" s="3"/>
      <c r="Q178" s="5"/>
    </row>
    <row r="179" spans="5:17" s="35" customFormat="1" ht="15">
      <c r="E179" s="3"/>
      <c r="Q179" s="5"/>
    </row>
    <row r="180" spans="5:17" s="35" customFormat="1" ht="15">
      <c r="E180" s="3"/>
      <c r="Q180" s="5"/>
    </row>
    <row r="181" spans="5:17" s="35" customFormat="1" ht="15">
      <c r="E181" s="3"/>
      <c r="Q181" s="5"/>
    </row>
    <row r="182" spans="5:17" s="35" customFormat="1" ht="15">
      <c r="E182" s="3"/>
      <c r="Q182" s="5"/>
    </row>
    <row r="183" spans="5:17" s="35" customFormat="1" ht="15">
      <c r="E183" s="3"/>
      <c r="Q183" s="5"/>
    </row>
    <row r="184" spans="5:17" s="35" customFormat="1" ht="15">
      <c r="E184" s="3"/>
      <c r="Q184" s="5"/>
    </row>
    <row r="185" spans="5:17" s="35" customFormat="1" ht="15">
      <c r="E185" s="3"/>
      <c r="Q185" s="5"/>
    </row>
    <row r="186" spans="5:17" s="35" customFormat="1" ht="15">
      <c r="E186" s="3"/>
      <c r="Q186" s="5"/>
    </row>
    <row r="187" spans="5:17" s="35" customFormat="1" ht="15">
      <c r="E187" s="3"/>
      <c r="Q187" s="5"/>
    </row>
    <row r="188" spans="5:17" s="35" customFormat="1" ht="15">
      <c r="E188" s="3"/>
      <c r="Q188" s="5"/>
    </row>
    <row r="189" spans="5:17" s="35" customFormat="1" ht="15">
      <c r="E189" s="3"/>
      <c r="Q189" s="5"/>
    </row>
    <row r="190" spans="5:17" s="35" customFormat="1" ht="15">
      <c r="E190" s="3"/>
      <c r="Q190" s="5"/>
    </row>
    <row r="191" spans="5:17" s="35" customFormat="1" ht="15">
      <c r="E191" s="3"/>
      <c r="Q191" s="5"/>
    </row>
    <row r="192" spans="5:17" s="35" customFormat="1" ht="15">
      <c r="E192" s="3"/>
      <c r="Q192" s="5"/>
    </row>
    <row r="193" spans="5:17" s="35" customFormat="1" ht="15">
      <c r="E193" s="3"/>
      <c r="Q193" s="5"/>
    </row>
    <row r="194" spans="5:17" s="35" customFormat="1" ht="15">
      <c r="E194" s="3"/>
      <c r="Q194" s="5"/>
    </row>
    <row r="195" spans="5:17" s="35" customFormat="1" ht="15">
      <c r="E195" s="3"/>
      <c r="Q195" s="5"/>
    </row>
    <row r="196" spans="5:17" s="35" customFormat="1" ht="15">
      <c r="E196" s="3"/>
      <c r="Q196" s="5"/>
    </row>
    <row r="197" spans="5:17" s="35" customFormat="1" ht="15">
      <c r="E197" s="3"/>
      <c r="Q197" s="5"/>
    </row>
    <row r="198" spans="5:17" s="35" customFormat="1" ht="15">
      <c r="E198" s="3"/>
      <c r="Q198" s="5"/>
    </row>
    <row r="199" spans="5:17" s="35" customFormat="1" ht="15">
      <c r="E199" s="3"/>
      <c r="Q199" s="5"/>
    </row>
    <row r="200" spans="5:17" s="35" customFormat="1" ht="15">
      <c r="E200" s="3"/>
      <c r="Q200" s="5"/>
    </row>
    <row r="201" spans="5:17" s="35" customFormat="1" ht="15">
      <c r="E201" s="3"/>
      <c r="Q201" s="5"/>
    </row>
    <row r="202" spans="5:17" s="35" customFormat="1" ht="15">
      <c r="E202" s="3"/>
      <c r="Q202" s="5"/>
    </row>
    <row r="203" spans="5:17" s="35" customFormat="1" ht="15">
      <c r="E203" s="3"/>
      <c r="Q203" s="5"/>
    </row>
    <row r="204" spans="5:17" s="35" customFormat="1" ht="15">
      <c r="E204" s="3"/>
      <c r="Q204" s="5"/>
    </row>
    <row r="205" spans="5:17" s="35" customFormat="1" ht="15">
      <c r="E205" s="3"/>
      <c r="Q205" s="5"/>
    </row>
    <row r="206" spans="5:17" s="35" customFormat="1" ht="15">
      <c r="E206" s="3"/>
      <c r="Q206" s="5"/>
    </row>
    <row r="207" spans="5:17" s="35" customFormat="1" ht="15">
      <c r="E207" s="3"/>
      <c r="Q207" s="5"/>
    </row>
    <row r="208" spans="5:17" s="35" customFormat="1" ht="15">
      <c r="E208" s="3"/>
      <c r="Q208" s="5"/>
    </row>
    <row r="209" spans="5:17" s="35" customFormat="1" ht="15">
      <c r="E209" s="3"/>
      <c r="Q209" s="5"/>
    </row>
    <row r="210" spans="5:17" s="35" customFormat="1" ht="15">
      <c r="E210" s="3"/>
      <c r="Q210" s="5"/>
    </row>
    <row r="211" spans="5:17" s="35" customFormat="1" ht="15">
      <c r="E211" s="3"/>
      <c r="Q211" s="5"/>
    </row>
    <row r="212" spans="5:17" s="35" customFormat="1" ht="15">
      <c r="E212" s="3"/>
      <c r="Q212" s="5"/>
    </row>
    <row r="213" spans="5:17" s="35" customFormat="1" ht="15">
      <c r="E213" s="3"/>
      <c r="Q213" s="5"/>
    </row>
    <row r="214" spans="5:17" s="35" customFormat="1" ht="15">
      <c r="E214" s="3"/>
      <c r="Q214" s="5"/>
    </row>
    <row r="215" spans="5:17" s="35" customFormat="1" ht="15">
      <c r="E215" s="3"/>
      <c r="Q215" s="5"/>
    </row>
    <row r="216" spans="5:17" s="35" customFormat="1" ht="15">
      <c r="E216" s="3"/>
      <c r="Q216" s="5"/>
    </row>
    <row r="217" spans="5:17" s="35" customFormat="1" ht="15">
      <c r="E217" s="3"/>
      <c r="Q217" s="5"/>
    </row>
    <row r="218" spans="5:17" s="35" customFormat="1" ht="15">
      <c r="E218" s="3"/>
      <c r="Q218" s="5"/>
    </row>
    <row r="219" spans="5:17" s="35" customFormat="1" ht="15">
      <c r="E219" s="3"/>
      <c r="Q219" s="5"/>
    </row>
    <row r="220" spans="5:17" s="35" customFormat="1" ht="15">
      <c r="E220" s="3"/>
      <c r="Q220" s="5"/>
    </row>
    <row r="221" spans="5:17" s="35" customFormat="1" ht="15">
      <c r="E221" s="3"/>
      <c r="Q221" s="5"/>
    </row>
    <row r="222" spans="5:17" s="35" customFormat="1" ht="15">
      <c r="E222" s="3"/>
      <c r="Q222" s="5"/>
    </row>
    <row r="223" spans="5:17" s="35" customFormat="1" ht="15">
      <c r="E223" s="3"/>
      <c r="Q223" s="5"/>
    </row>
    <row r="224" spans="5:17" s="35" customFormat="1" ht="15">
      <c r="E224" s="3"/>
      <c r="Q224" s="5"/>
    </row>
    <row r="225" spans="5:17" s="35" customFormat="1" ht="15">
      <c r="E225" s="3"/>
      <c r="Q225" s="5"/>
    </row>
    <row r="226" spans="5:17" s="35" customFormat="1" ht="15">
      <c r="E226" s="3"/>
      <c r="Q226" s="5"/>
    </row>
    <row r="227" spans="5:17" s="35" customFormat="1" ht="15">
      <c r="E227" s="3"/>
      <c r="Q227" s="5"/>
    </row>
    <row r="228" spans="5:17" s="35" customFormat="1" ht="15">
      <c r="E228" s="3"/>
      <c r="Q228" s="5"/>
    </row>
    <row r="229" spans="5:17" s="35" customFormat="1" ht="15">
      <c r="E229" s="3"/>
      <c r="Q229" s="5"/>
    </row>
    <row r="230" spans="5:17" s="35" customFormat="1" ht="15">
      <c r="E230" s="3"/>
      <c r="Q230" s="5"/>
    </row>
    <row r="231" spans="5:17" s="35" customFormat="1" ht="15">
      <c r="E231" s="3"/>
      <c r="Q231" s="5"/>
    </row>
    <row r="232" spans="5:17" s="35" customFormat="1" ht="15">
      <c r="E232" s="3"/>
      <c r="Q232" s="5"/>
    </row>
    <row r="233" spans="5:17" s="35" customFormat="1" ht="15">
      <c r="E233" s="3"/>
      <c r="Q233" s="5"/>
    </row>
    <row r="234" spans="5:17" s="35" customFormat="1" ht="15">
      <c r="E234" s="3"/>
      <c r="Q234" s="5"/>
    </row>
    <row r="235" spans="5:17" s="35" customFormat="1" ht="15">
      <c r="E235" s="3"/>
      <c r="Q235" s="5"/>
    </row>
    <row r="236" spans="5:17" s="35" customFormat="1" ht="15">
      <c r="E236" s="3"/>
      <c r="Q236" s="5"/>
    </row>
    <row r="237" spans="5:17" s="35" customFormat="1" ht="15">
      <c r="E237" s="3"/>
      <c r="Q237" s="5"/>
    </row>
    <row r="238" spans="5:17" s="35" customFormat="1" ht="15">
      <c r="E238" s="3"/>
      <c r="Q238" s="5"/>
    </row>
    <row r="239" spans="5:17" s="35" customFormat="1" ht="15">
      <c r="E239" s="3"/>
      <c r="Q239" s="5"/>
    </row>
    <row r="240" spans="5:17" s="35" customFormat="1" ht="15">
      <c r="E240" s="3"/>
      <c r="Q240" s="5"/>
    </row>
    <row r="241" spans="5:17" s="35" customFormat="1" ht="15">
      <c r="E241" s="3"/>
      <c r="Q241" s="5"/>
    </row>
    <row r="242" spans="5:17" s="35" customFormat="1" ht="15">
      <c r="E242" s="3"/>
      <c r="Q242" s="5"/>
    </row>
    <row r="243" spans="5:17" s="35" customFormat="1" ht="15">
      <c r="E243" s="3"/>
      <c r="Q243" s="5"/>
    </row>
    <row r="244" spans="5:17" s="35" customFormat="1" ht="15">
      <c r="E244" s="3"/>
      <c r="Q244" s="5"/>
    </row>
    <row r="245" spans="5:17" s="35" customFormat="1" ht="15">
      <c r="E245" s="3"/>
      <c r="Q245" s="5"/>
    </row>
    <row r="246" spans="5:17" s="35" customFormat="1" ht="15">
      <c r="E246" s="3"/>
      <c r="Q246" s="5"/>
    </row>
    <row r="247" spans="5:17" s="35" customFormat="1" ht="15">
      <c r="E247" s="3"/>
      <c r="Q247" s="5"/>
    </row>
    <row r="248" spans="5:17" s="35" customFormat="1" ht="15">
      <c r="E248" s="3"/>
      <c r="Q248" s="5"/>
    </row>
    <row r="249" spans="5:17" s="35" customFormat="1" ht="15">
      <c r="E249" s="3"/>
      <c r="Q249" s="5"/>
    </row>
    <row r="250" spans="5:17" s="35" customFormat="1" ht="15">
      <c r="E250" s="3"/>
      <c r="Q250" s="5"/>
    </row>
    <row r="251" spans="5:17" s="35" customFormat="1" ht="15">
      <c r="E251" s="3"/>
      <c r="Q251" s="5"/>
    </row>
    <row r="252" spans="5:17" s="35" customFormat="1" ht="15">
      <c r="E252" s="3"/>
      <c r="Q252" s="5"/>
    </row>
    <row r="253" spans="5:17" s="35" customFormat="1" ht="15">
      <c r="E253" s="3"/>
      <c r="Q253" s="5"/>
    </row>
    <row r="254" spans="5:17" s="35" customFormat="1" ht="15">
      <c r="E254" s="3"/>
      <c r="Q254" s="5"/>
    </row>
    <row r="255" spans="5:17" s="35" customFormat="1" ht="15">
      <c r="E255" s="3"/>
      <c r="Q255" s="5"/>
    </row>
    <row r="256" spans="5:17" s="35" customFormat="1" ht="15">
      <c r="E256" s="3"/>
      <c r="Q256" s="5"/>
    </row>
    <row r="257" spans="5:17" s="35" customFormat="1" ht="15">
      <c r="E257" s="3"/>
      <c r="Q257" s="5"/>
    </row>
    <row r="258" spans="5:17" s="35" customFormat="1" ht="15">
      <c r="E258" s="3"/>
      <c r="Q258" s="5"/>
    </row>
    <row r="259" spans="5:17" s="35" customFormat="1" ht="15">
      <c r="E259" s="3"/>
      <c r="Q259" s="5"/>
    </row>
    <row r="260" spans="5:17" s="35" customFormat="1" ht="15">
      <c r="E260" s="3"/>
      <c r="Q260" s="5"/>
    </row>
    <row r="261" spans="5:17" s="35" customFormat="1" ht="15">
      <c r="E261" s="3"/>
      <c r="Q261" s="5"/>
    </row>
    <row r="262" spans="5:17" s="35" customFormat="1" ht="15">
      <c r="E262" s="3"/>
      <c r="Q262" s="5"/>
    </row>
    <row r="263" spans="5:17" s="35" customFormat="1" ht="15">
      <c r="E263" s="3"/>
      <c r="Q263" s="5"/>
    </row>
    <row r="264" spans="5:17" s="35" customFormat="1" ht="15">
      <c r="E264" s="3"/>
      <c r="Q264" s="5"/>
    </row>
    <row r="265" spans="5:17" s="35" customFormat="1" ht="15">
      <c r="E265" s="3"/>
      <c r="Q265" s="5"/>
    </row>
    <row r="266" spans="5:17" s="35" customFormat="1" ht="15">
      <c r="E266" s="3"/>
      <c r="Q266" s="5"/>
    </row>
    <row r="267" spans="5:17" s="35" customFormat="1" ht="15">
      <c r="E267" s="3"/>
      <c r="Q267" s="5"/>
    </row>
    <row r="268" spans="5:17" s="35" customFormat="1" ht="15">
      <c r="E268" s="3"/>
      <c r="Q268" s="5"/>
    </row>
    <row r="269" spans="5:17" s="35" customFormat="1" ht="15">
      <c r="E269" s="3"/>
      <c r="Q269" s="5"/>
    </row>
    <row r="270" spans="5:17" s="35" customFormat="1" ht="15">
      <c r="E270" s="3"/>
      <c r="Q270" s="5"/>
    </row>
    <row r="271" spans="5:17" s="35" customFormat="1" ht="15">
      <c r="E271" s="3"/>
      <c r="Q271" s="5"/>
    </row>
    <row r="272" spans="5:17" s="35" customFormat="1" ht="15">
      <c r="E272" s="3"/>
      <c r="Q272" s="5"/>
    </row>
    <row r="273" spans="5:17" s="35" customFormat="1" ht="15">
      <c r="E273" s="3"/>
      <c r="Q273" s="5"/>
    </row>
    <row r="274" spans="5:17" s="35" customFormat="1" ht="15">
      <c r="E274" s="3"/>
      <c r="Q274" s="5"/>
    </row>
    <row r="275" spans="5:17" s="35" customFormat="1" ht="15">
      <c r="E275" s="3"/>
      <c r="Q275" s="5"/>
    </row>
    <row r="276" spans="5:17" s="35" customFormat="1" ht="15">
      <c r="E276" s="3"/>
      <c r="Q276" s="5"/>
    </row>
    <row r="277" spans="5:17" s="35" customFormat="1" ht="15">
      <c r="E277" s="3"/>
      <c r="Q277" s="5"/>
    </row>
    <row r="278" spans="5:17" s="35" customFormat="1" ht="15">
      <c r="E278" s="3"/>
      <c r="Q278" s="5"/>
    </row>
    <row r="279" spans="5:17" s="35" customFormat="1" ht="15">
      <c r="E279" s="3"/>
      <c r="Q279" s="5"/>
    </row>
    <row r="280" spans="5:17" s="35" customFormat="1" ht="15">
      <c r="E280" s="3"/>
      <c r="Q280" s="5"/>
    </row>
    <row r="281" spans="5:17" s="35" customFormat="1" ht="15">
      <c r="E281" s="3"/>
      <c r="Q281" s="5"/>
    </row>
    <row r="282" spans="5:17" s="35" customFormat="1" ht="15">
      <c r="E282" s="3"/>
      <c r="Q282" s="5"/>
    </row>
    <row r="283" spans="5:17" s="35" customFormat="1" ht="15">
      <c r="E283" s="3"/>
      <c r="Q283" s="5"/>
    </row>
    <row r="284" spans="5:17" s="35" customFormat="1" ht="15">
      <c r="E284" s="3"/>
      <c r="Q284" s="5"/>
    </row>
    <row r="285" spans="5:17" s="35" customFormat="1" ht="15">
      <c r="E285" s="3"/>
      <c r="Q285" s="5"/>
    </row>
    <row r="286" spans="5:17" s="35" customFormat="1" ht="15">
      <c r="E286" s="3"/>
      <c r="Q286" s="5"/>
    </row>
    <row r="287" spans="5:17" s="35" customFormat="1" ht="15">
      <c r="E287" s="3"/>
      <c r="Q287" s="5"/>
    </row>
    <row r="288" spans="5:17" s="35" customFormat="1" ht="15">
      <c r="E288" s="3"/>
      <c r="Q288" s="5"/>
    </row>
    <row r="289" spans="5:17" s="35" customFormat="1" ht="15">
      <c r="E289" s="3"/>
      <c r="Q289" s="5"/>
    </row>
    <row r="290" spans="5:17" s="35" customFormat="1" ht="15">
      <c r="E290" s="3"/>
      <c r="Q290" s="5"/>
    </row>
    <row r="291" spans="5:17" s="35" customFormat="1" ht="15">
      <c r="E291" s="3"/>
      <c r="Q291" s="5"/>
    </row>
    <row r="292" spans="5:17" s="35" customFormat="1" ht="15">
      <c r="E292" s="3"/>
      <c r="Q292" s="5"/>
    </row>
    <row r="293" spans="5:17" s="35" customFormat="1" ht="15">
      <c r="E293" s="3"/>
      <c r="Q293" s="5"/>
    </row>
    <row r="294" spans="5:17" s="35" customFormat="1" ht="15">
      <c r="E294" s="3"/>
      <c r="Q294" s="5"/>
    </row>
    <row r="295" spans="5:17" s="35" customFormat="1" ht="15">
      <c r="E295" s="3"/>
      <c r="Q295" s="5"/>
    </row>
    <row r="296" spans="5:17" s="35" customFormat="1" ht="15">
      <c r="E296" s="3"/>
      <c r="Q296" s="5"/>
    </row>
    <row r="297" spans="5:17" s="35" customFormat="1" ht="15">
      <c r="E297" s="3"/>
      <c r="Q297" s="5"/>
    </row>
    <row r="298" spans="5:17" s="35" customFormat="1" ht="15">
      <c r="E298" s="3"/>
      <c r="Q298" s="5"/>
    </row>
    <row r="299" spans="5:17" s="35" customFormat="1" ht="15">
      <c r="E299" s="3"/>
      <c r="Q299" s="5"/>
    </row>
    <row r="300" spans="5:17" s="35" customFormat="1" ht="15">
      <c r="E300" s="3"/>
      <c r="Q300" s="5"/>
    </row>
    <row r="301" spans="5:17" s="35" customFormat="1" ht="15">
      <c r="E301" s="3"/>
      <c r="Q301" s="5"/>
    </row>
    <row r="302" spans="5:17" s="35" customFormat="1" ht="15">
      <c r="E302" s="3"/>
      <c r="Q302" s="5"/>
    </row>
    <row r="303" spans="5:17" s="35" customFormat="1" ht="15">
      <c r="E303" s="3"/>
      <c r="Q303" s="5"/>
    </row>
    <row r="304" spans="5:17" s="35" customFormat="1" ht="15">
      <c r="E304" s="3"/>
      <c r="Q304" s="5"/>
    </row>
    <row r="305" spans="5:17" s="35" customFormat="1" ht="15">
      <c r="E305" s="3"/>
      <c r="Q305" s="5"/>
    </row>
    <row r="306" spans="5:17" s="35" customFormat="1" ht="15">
      <c r="E306" s="3"/>
      <c r="Q306" s="5"/>
    </row>
    <row r="307" spans="5:17" s="35" customFormat="1" ht="15">
      <c r="E307" s="3"/>
      <c r="Q307" s="5"/>
    </row>
    <row r="308" spans="5:17" s="35" customFormat="1" ht="15">
      <c r="E308" s="3"/>
      <c r="Q308" s="5"/>
    </row>
    <row r="309" spans="5:17" s="35" customFormat="1" ht="15">
      <c r="E309" s="3"/>
      <c r="Q309" s="5"/>
    </row>
    <row r="310" spans="5:17" s="35" customFormat="1" ht="15">
      <c r="E310" s="3"/>
      <c r="Q310" s="5"/>
    </row>
    <row r="311" spans="5:17" s="35" customFormat="1" ht="15">
      <c r="E311" s="3"/>
      <c r="Q311" s="5"/>
    </row>
    <row r="312" spans="5:17" s="35" customFormat="1" ht="15">
      <c r="E312" s="3"/>
      <c r="Q312" s="5"/>
    </row>
  </sheetData>
  <sheetProtection/>
  <mergeCells count="3">
    <mergeCell ref="G2:I2"/>
    <mergeCell ref="H6:I6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Burszczan</cp:lastModifiedBy>
  <cp:lastPrinted>2022-03-18T08:39:46Z</cp:lastPrinted>
  <dcterms:created xsi:type="dcterms:W3CDTF">2003-05-16T10:10:29Z</dcterms:created>
  <dcterms:modified xsi:type="dcterms:W3CDTF">2022-03-28T11:56:50Z</dcterms:modified>
  <cp:category/>
  <cp:version/>
  <cp:contentType/>
  <cp:contentStatus/>
</cp:coreProperties>
</file>