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G:\_______Przetarg_56_2019_Angio_RTG_Monitory\"/>
    </mc:Choice>
  </mc:AlternateContent>
  <bookViews>
    <workbookView xWindow="0" yWindow="0" windowWidth="19440" windowHeight="11325"/>
  </bookViews>
  <sheets>
    <sheet name="Zal_1_Parametry_techniczne" sheetId="1" r:id="rId1"/>
  </sheets>
  <definedNames>
    <definedName name="_xlnm.Print_Area" localSheetId="0">Zal_1_Parametry_techniczne!$A$1:$E$396</definedName>
  </definedNames>
  <calcPr calcId="152511"/>
</workbook>
</file>

<file path=xl/calcChain.xml><?xml version="1.0" encoding="utf-8"?>
<calcChain xmlns="http://schemas.openxmlformats.org/spreadsheetml/2006/main">
  <c r="A230" i="1" l="1"/>
  <c r="A231" i="1" s="1"/>
  <c r="A232" i="1" s="1"/>
  <c r="A233" i="1" s="1"/>
  <c r="A234" i="1" s="1"/>
  <c r="A235" i="1" s="1"/>
  <c r="A236" i="1" s="1"/>
  <c r="A237" i="1" s="1"/>
  <c r="A238" i="1" s="1"/>
  <c r="A240" i="1" s="1"/>
  <c r="A241" i="1" s="1"/>
  <c r="A242" i="1" s="1"/>
  <c r="A243" i="1" s="1"/>
  <c r="A244" i="1" s="1"/>
  <c r="A246" i="1" s="1"/>
  <c r="A247" i="1" s="1"/>
  <c r="A248" i="1" s="1"/>
  <c r="A249" i="1" s="1"/>
  <c r="A250" i="1" s="1"/>
  <c r="A251" i="1" s="1"/>
  <c r="A252" i="1" s="1"/>
  <c r="A253" i="1" s="1"/>
  <c r="A254" i="1" s="1"/>
  <c r="A255" i="1" s="1"/>
  <c r="A256" i="1" s="1"/>
  <c r="A257" i="1" s="1"/>
  <c r="A258" i="1" s="1"/>
  <c r="A259" i="1" s="1"/>
  <c r="A260" i="1" s="1"/>
  <c r="A261" i="1" s="1"/>
  <c r="A262" i="1" s="1"/>
  <c r="A263" i="1" s="1"/>
  <c r="A264" i="1" s="1"/>
  <c r="A265" i="1" s="1"/>
  <c r="A266" i="1" s="1"/>
  <c r="A268" i="1" s="1"/>
  <c r="A269" i="1" s="1"/>
  <c r="A270" i="1" s="1"/>
  <c r="A271" i="1" s="1"/>
  <c r="A272" i="1" s="1"/>
  <c r="A273" i="1" s="1"/>
  <c r="A274" i="1" s="1"/>
  <c r="A275" i="1" s="1"/>
  <c r="A276" i="1" s="1"/>
  <c r="A277" i="1" s="1"/>
  <c r="A278" i="1" s="1"/>
  <c r="A280" i="1" s="1"/>
  <c r="A281" i="1" s="1"/>
  <c r="A282" i="1" s="1"/>
  <c r="A283" i="1" s="1"/>
  <c r="A284" i="1" s="1"/>
  <c r="A286" i="1" s="1"/>
  <c r="A287" i="1" s="1"/>
  <c r="A288" i="1" s="1"/>
  <c r="A289" i="1" s="1"/>
  <c r="A290" i="1" s="1"/>
  <c r="A297" i="1"/>
  <c r="A298" i="1"/>
  <c r="A299" i="1"/>
  <c r="A300" i="1" s="1"/>
  <c r="A301" i="1" s="1"/>
  <c r="A302" i="1" s="1"/>
  <c r="A303" i="1" s="1"/>
  <c r="A304" i="1" s="1"/>
  <c r="A305" i="1" s="1"/>
  <c r="A306" i="1" s="1"/>
  <c r="A307" i="1" s="1"/>
  <c r="A308" i="1" s="1"/>
  <c r="A309" i="1" s="1"/>
  <c r="A310" i="1" s="1"/>
  <c r="A311" i="1" s="1"/>
  <c r="A312" i="1" s="1"/>
  <c r="A313" i="1" s="1"/>
  <c r="A314" i="1" s="1"/>
  <c r="A315" i="1" s="1"/>
  <c r="A317" i="1" s="1"/>
  <c r="A318" i="1" s="1"/>
  <c r="A319" i="1" s="1"/>
  <c r="A320" i="1" s="1"/>
  <c r="A321" i="1" s="1"/>
  <c r="A322" i="1" s="1"/>
  <c r="A323" i="1" s="1"/>
  <c r="A324" i="1" s="1"/>
  <c r="A325" i="1" s="1"/>
  <c r="A326" i="1" s="1"/>
  <c r="A328" i="1" s="1"/>
  <c r="A329" i="1" s="1"/>
  <c r="A330" i="1" s="1"/>
  <c r="A331" i="1" s="1"/>
  <c r="A332" i="1" s="1"/>
  <c r="A333" i="1" s="1"/>
  <c r="A334" i="1" s="1"/>
  <c r="A335" i="1" s="1"/>
  <c r="A336" i="1" s="1"/>
  <c r="A337" i="1" s="1"/>
  <c r="A338" i="1" s="1"/>
  <c r="A339" i="1" s="1"/>
  <c r="A341" i="1" s="1"/>
  <c r="A342" i="1" s="1"/>
  <c r="A343" i="1" s="1"/>
  <c r="A344" i="1" s="1"/>
  <c r="A345" i="1" s="1"/>
  <c r="A346" i="1" s="1"/>
  <c r="A347" i="1" s="1"/>
  <c r="A348" i="1" s="1"/>
  <c r="A349" i="1" s="1"/>
  <c r="A351" i="1" s="1"/>
  <c r="A352" i="1" s="1"/>
  <c r="A353" i="1" s="1"/>
  <c r="A354" i="1" s="1"/>
  <c r="A355" i="1" s="1"/>
  <c r="A356" i="1" s="1"/>
  <c r="A357" i="1" s="1"/>
  <c r="A358" i="1" s="1"/>
  <c r="A359" i="1" s="1"/>
  <c r="A360" i="1" s="1"/>
  <c r="A362" i="1" s="1"/>
  <c r="A363" i="1" s="1"/>
  <c r="A364" i="1" s="1"/>
  <c r="A365" i="1" s="1"/>
  <c r="A366" i="1" s="1"/>
  <c r="A367" i="1" s="1"/>
  <c r="A368" i="1" s="1"/>
  <c r="A369" i="1" s="1"/>
  <c r="A370" i="1" s="1"/>
  <c r="A371" i="1" s="1"/>
  <c r="A372" i="1" s="1"/>
  <c r="A374" i="1" s="1"/>
  <c r="A375" i="1" s="1"/>
  <c r="A376" i="1" s="1"/>
  <c r="A377" i="1" s="1"/>
  <c r="A379" i="1" s="1"/>
  <c r="A380" i="1" s="1"/>
  <c r="A381" i="1" s="1"/>
  <c r="A382" i="1" s="1"/>
  <c r="A383" i="1" s="1"/>
  <c r="A384" i="1" s="1"/>
  <c r="A385" i="1" s="1"/>
  <c r="A386" i="1" s="1"/>
  <c r="A387" i="1" s="1"/>
  <c r="A388" i="1" s="1"/>
  <c r="A389" i="1" s="1"/>
  <c r="A390" i="1" s="1"/>
  <c r="A392" i="1" s="1"/>
  <c r="A393" i="1" s="1"/>
  <c r="A394" i="1" s="1"/>
  <c r="A395" i="1" s="1"/>
  <c r="A396" i="1" s="1"/>
  <c r="A293" i="1"/>
  <c r="A164" i="1"/>
  <c r="A165" i="1"/>
  <c r="A166" i="1" s="1"/>
  <c r="A167" i="1" s="1"/>
  <c r="A168" i="1" s="1"/>
  <c r="A169" i="1" s="1"/>
  <c r="A170" i="1" s="1"/>
  <c r="A171" i="1" s="1"/>
  <c r="A172" i="1" s="1"/>
  <c r="A173" i="1" s="1"/>
  <c r="A174" i="1" s="1"/>
  <c r="A175" i="1" s="1"/>
  <c r="A176" i="1" s="1"/>
  <c r="A177" i="1" s="1"/>
  <c r="A178" i="1" s="1"/>
  <c r="A179" i="1" s="1"/>
  <c r="A180" i="1" s="1"/>
  <c r="A181" i="1" s="1"/>
  <c r="A182" i="1" s="1"/>
  <c r="A183" i="1" s="1"/>
  <c r="A184" i="1" s="1"/>
  <c r="A185" i="1" s="1"/>
  <c r="A186" i="1" s="1"/>
  <c r="A187" i="1" s="1"/>
  <c r="A188" i="1" s="1"/>
  <c r="A189" i="1" s="1"/>
  <c r="A191" i="1" s="1"/>
  <c r="A192" i="1" s="1"/>
  <c r="A193" i="1" s="1"/>
  <c r="A194" i="1" s="1"/>
  <c r="A195" i="1" s="1"/>
  <c r="A196" i="1" s="1"/>
  <c r="A197" i="1" s="1"/>
  <c r="A198" i="1" s="1"/>
  <c r="A199" i="1" s="1"/>
  <c r="A200" i="1" s="1"/>
  <c r="A202" i="1" s="1"/>
  <c r="A203" i="1" s="1"/>
  <c r="A204" i="1" s="1"/>
  <c r="A205" i="1" s="1"/>
  <c r="A206" i="1" s="1"/>
  <c r="A207" i="1" s="1"/>
  <c r="A32" i="1"/>
  <c r="A33" i="1"/>
  <c r="A35" i="1"/>
  <c r="A37" i="1"/>
  <c r="A38" i="1" s="1"/>
  <c r="A39" i="1" s="1"/>
  <c r="A40" i="1" s="1"/>
  <c r="A41" i="1" s="1"/>
  <c r="A42" i="1" s="1"/>
  <c r="A43" i="1" s="1"/>
  <c r="A44" i="1" s="1"/>
  <c r="A46" i="1" s="1"/>
  <c r="A47" i="1" s="1"/>
  <c r="A48" i="1"/>
  <c r="A49" i="1" s="1"/>
  <c r="A50" i="1" s="1"/>
  <c r="A51" i="1" s="1"/>
  <c r="A52" i="1" s="1"/>
  <c r="A53" i="1" s="1"/>
  <c r="A55" i="1" s="1"/>
  <c r="A56" i="1" s="1"/>
  <c r="A57" i="1" s="1"/>
  <c r="A58" i="1" s="1"/>
  <c r="A59" i="1" s="1"/>
  <c r="A60" i="1" s="1"/>
  <c r="A61" i="1" s="1"/>
  <c r="A62" i="1" s="1"/>
  <c r="A63" i="1" s="1"/>
  <c r="A64" i="1" s="1"/>
  <c r="A65" i="1" s="1"/>
  <c r="A66" i="1" s="1"/>
  <c r="A67" i="1" s="1"/>
  <c r="A69" i="1" s="1"/>
  <c r="A70" i="1" s="1"/>
  <c r="A71" i="1" s="1"/>
  <c r="A72" i="1" s="1"/>
  <c r="A73" i="1" s="1"/>
  <c r="A74" i="1" s="1"/>
  <c r="A75" i="1" s="1"/>
  <c r="A76" i="1" s="1"/>
  <c r="A77" i="1" s="1"/>
  <c r="A79" i="1" s="1"/>
  <c r="A80" i="1" s="1"/>
  <c r="A81" i="1" s="1"/>
  <c r="A82" i="1" s="1"/>
  <c r="A83" i="1" s="1"/>
  <c r="A84" i="1" s="1"/>
  <c r="A85" i="1" s="1"/>
  <c r="A86" i="1" s="1"/>
  <c r="A88" i="1" s="1"/>
  <c r="A89" i="1" s="1"/>
  <c r="A90" i="1" s="1"/>
  <c r="A91" i="1" s="1"/>
  <c r="A92" i="1" s="1"/>
  <c r="A93" i="1" s="1"/>
  <c r="A94" i="1" s="1"/>
  <c r="A95" i="1" s="1"/>
  <c r="A96" i="1" s="1"/>
  <c r="A97" i="1" s="1"/>
  <c r="A98" i="1" s="1"/>
  <c r="A99" i="1" s="1"/>
  <c r="A100" i="1" s="1"/>
  <c r="A101" i="1" s="1"/>
  <c r="A102" i="1" s="1"/>
  <c r="A103" i="1" s="1"/>
  <c r="A104" i="1" s="1"/>
  <c r="A105" i="1" s="1"/>
  <c r="A106" i="1" s="1"/>
  <c r="A107" i="1" s="1"/>
  <c r="A108" i="1" s="1"/>
  <c r="A109" i="1" s="1"/>
  <c r="A110" i="1" s="1"/>
  <c r="A111" i="1" s="1"/>
  <c r="A112" i="1" s="1"/>
  <c r="A113" i="1" s="1"/>
  <c r="A114" i="1" s="1"/>
  <c r="A115" i="1" s="1"/>
  <c r="A116" i="1" s="1"/>
  <c r="A117" i="1" s="1"/>
  <c r="A118" i="1" s="1"/>
  <c r="A120" i="1" s="1"/>
  <c r="A121" i="1" s="1"/>
  <c r="A122" i="1" s="1"/>
  <c r="A123" i="1" s="1"/>
  <c r="A124" i="1" s="1"/>
  <c r="A125" i="1" s="1"/>
  <c r="A126" i="1" s="1"/>
  <c r="A127" i="1" s="1"/>
  <c r="A128" i="1" s="1"/>
  <c r="A130" i="1" s="1"/>
  <c r="A131" i="1" s="1"/>
  <c r="A132" i="1" s="1"/>
  <c r="A133" i="1" s="1"/>
  <c r="A134" i="1" s="1"/>
  <c r="A135" i="1" s="1"/>
  <c r="A136" i="1" s="1"/>
  <c r="A138" i="1" s="1"/>
  <c r="A139" i="1" s="1"/>
  <c r="A140" i="1" s="1"/>
  <c r="A141" i="1" s="1"/>
  <c r="A142" i="1" s="1"/>
  <c r="A143" i="1" s="1"/>
  <c r="A144" i="1" s="1"/>
  <c r="A145" i="1" s="1"/>
  <c r="A146" i="1" s="1"/>
  <c r="A147" i="1" s="1"/>
  <c r="A148" i="1" s="1"/>
  <c r="A149" i="1" s="1"/>
  <c r="A150" i="1" s="1"/>
  <c r="A151" i="1" s="1"/>
  <c r="A152" i="1" s="1"/>
  <c r="A153" i="1" s="1"/>
  <c r="A154" i="1" s="1"/>
  <c r="A155" i="1" s="1"/>
  <c r="A156" i="1" s="1"/>
  <c r="A157" i="1" s="1"/>
  <c r="A5" i="1"/>
  <c r="A7" i="1"/>
  <c r="A8" i="1"/>
  <c r="A9" i="1" s="1"/>
  <c r="A10" i="1" s="1"/>
  <c r="A11" i="1" s="1"/>
  <c r="A12" i="1" s="1"/>
  <c r="A13" i="1" s="1"/>
  <c r="A14" i="1" s="1"/>
  <c r="A15" i="1" s="1"/>
  <c r="A16" i="1" s="1"/>
  <c r="A17" i="1" s="1"/>
  <c r="A18" i="1" s="1"/>
  <c r="A19" i="1" s="1"/>
  <c r="A20" i="1" s="1"/>
  <c r="A21" i="1" s="1"/>
  <c r="A22" i="1" s="1"/>
  <c r="A24" i="1" s="1"/>
  <c r="A25" i="1" s="1"/>
  <c r="A26" i="1" s="1"/>
  <c r="A27" i="1" s="1"/>
  <c r="A28" i="1" s="1"/>
</calcChain>
</file>

<file path=xl/sharedStrings.xml><?xml version="1.0" encoding="utf-8"?>
<sst xmlns="http://schemas.openxmlformats.org/spreadsheetml/2006/main" count="1143" uniqueCount="422">
  <si>
    <t>TAK</t>
  </si>
  <si>
    <t>Statyw</t>
  </si>
  <si>
    <t>TAK, podać</t>
  </si>
  <si>
    <t>zakres obszaru badania pacjenta bez konieczności przekładania/przesuwania go na stole wyrażony w [cm]</t>
  </si>
  <si>
    <t>podać</t>
  </si>
  <si>
    <t>szybkość ruchów statywu w płaszczyźnie CRAN/CAUD przy zmianie angulacji statywu w pozycji statywu za głową pacjenta, min. 18 °/s</t>
  </si>
  <si>
    <t>szybkość ruchów statywu w płaszczyźnie LAO/RAO przy zmianie angulacji statywu w pozycji statywu za głową pacjenta, min. 18 °/s</t>
  </si>
  <si>
    <t>angulacja w pozycji statywu za głową pacjenta w zakresie LAO, min. 120º</t>
  </si>
  <si>
    <t>angulacja w pozycji statywu za głową pacjenta w zakresie RAO, min. 120º</t>
  </si>
  <si>
    <t>angulacja w pozycji statywu za głową pacjenta w zakresie CRAN, min. 45º</t>
  </si>
  <si>
    <t>angulacja w pozycji statywu za głową pacjenta w zakresie CAUD, min. 45º</t>
  </si>
  <si>
    <t xml:space="preserve">angiografia rotacyjna min. 25 stopni/sek. </t>
  </si>
  <si>
    <t>pamięć pozycji statywu, min. 50</t>
  </si>
  <si>
    <t>system zabezpieczenia pacjenta przed kolizją</t>
  </si>
  <si>
    <t>Stół pacjenta</t>
  </si>
  <si>
    <t>przesuw wzdłużny blatu pacjenta, min. 100 [cm]</t>
  </si>
  <si>
    <t>przesuw poprzeczny blatu pacjenta, min. 14 [cm]</t>
  </si>
  <si>
    <t>długość blatu pacjenta, min. 280 [cm]</t>
  </si>
  <si>
    <t>Akcesoria do stołu pacjenta</t>
  </si>
  <si>
    <t>stabilizator ułożenia głowy</t>
  </si>
  <si>
    <t>podpórki pod ramiona wzdłuż stołu, przezierne dla promieniowania RTG</t>
  </si>
  <si>
    <t>statyw na płyny infuzyjne</t>
  </si>
  <si>
    <t xml:space="preserve">Generator </t>
  </si>
  <si>
    <t>pomiar dawki powierzchniowej promieniowania wraz z prezentacją sumarycznej dawki z fluoroskopii i akwizycji  na wyświetlaczu w sali zabiegowej oraz monitorze w sterowni</t>
  </si>
  <si>
    <t>automatyczne ustawianie kV i mA bezpośrednio przed serią</t>
  </si>
  <si>
    <t>moc, min. 100 [kW]</t>
  </si>
  <si>
    <t>maksymalne obciążenie generatora mocą ciągłą dla min. 10 minut</t>
  </si>
  <si>
    <t>minimalny czas ekspozycji: nie większy niż 1 [ms]</t>
  </si>
  <si>
    <t>automatyczny dobór parametrów akwizycji na podstawie wartości fluoroskopii</t>
  </si>
  <si>
    <t>lampa min. dwuogniskowa</t>
  </si>
  <si>
    <t>wymiar najmniejszego ogniska, max. 0,5 [mm]</t>
  </si>
  <si>
    <t>dostępna dodatkowa filtracja promieniowania [mmCu]</t>
  </si>
  <si>
    <t>zapewnienie funkcjonalności umożliwiającej wyzwalanie akwizycji RTG z pomieszczenia sterowni</t>
  </si>
  <si>
    <t>włącznik ekspozycji fluoroskopii i akwizycji w sali badań</t>
  </si>
  <si>
    <t>detektor płaski cyfrowy o wymiarze przekątnej pola widzenia min. 28 [cm]</t>
  </si>
  <si>
    <t>rozmiar piksela detektora, max. 185 [μm]</t>
  </si>
  <si>
    <t xml:space="preserve">maksymalny FOV  </t>
  </si>
  <si>
    <t>ilość dostępnych pól obrazowych, min. 5</t>
  </si>
  <si>
    <t>[1,2]</t>
  </si>
  <si>
    <t>detektor obrotowy: ustawienie wzdłużnie i poprzecznie dla detektora prostokątnego</t>
  </si>
  <si>
    <t>wartość typowa DQE dla detektora, min. 70%</t>
  </si>
  <si>
    <t xml:space="preserve">wymiary zewnętrzne obudowy detektora </t>
  </si>
  <si>
    <t xml:space="preserve">Monitory </t>
  </si>
  <si>
    <t>System cyfrowy / postprocessing / archiwizacja</t>
  </si>
  <si>
    <t>głębokość przetwarzania, min. 12 bit</t>
  </si>
  <si>
    <t>matryca akwizycyjna, min. 1024 x 1024</t>
  </si>
  <si>
    <t>pamięć obrazów na HDD: minimum 100 000 obrazów w matrycy 1024 x 1024 x 12 bitów bez kompresji stratnej</t>
  </si>
  <si>
    <t>TAK, opisać</t>
  </si>
  <si>
    <t xml:space="preserve">ustawianie położenia przysłon (prostokątnych i półprzepuszczalnych) znacznikami graficznymi na obrazie zatrzymanym bez promieniowania </t>
  </si>
  <si>
    <t>zoom w postprocessingu</t>
  </si>
  <si>
    <t>funkcja LIH (zamrożenie ostatniego obrazu)</t>
  </si>
  <si>
    <t xml:space="preserve">funkcja automatycznego prezentowania obrazu referencyjnego adekwatnie do aktualnej angulacji ramienia </t>
  </si>
  <si>
    <t>specjalistyczne oprogramowanie do poprawy wizualizacji stentów w czasie rzeczywistym</t>
  </si>
  <si>
    <t>funkcja stabilizacji obrazu ruchomego stentu, umożliwiająca korzystanie z oprogramowania opisanego powyżej w trakcie pozycjonowania stentu (bez przerywania fluoroskopii w celu postprocessingu obrazu)</t>
  </si>
  <si>
    <t>analiza stenoz - opcja kardiologiczna (min.: automatyczne rozpoznawanie kształtów; określanie stopnia stenozy; automatyczna i manualna kalibracja, pomiary odległości)</t>
  </si>
  <si>
    <t>pulpit sterowniczy systemu cyfrowego w sterowni i na sali zabiegowej</t>
  </si>
  <si>
    <t>pulpit sterowniczy systemu cyfrowego na sali zabiegowej montowany do stołu zabiegowego</t>
  </si>
  <si>
    <t>akwizycja przebiegu EKG i prezentacja synchronicznie ze sceną kardioangiograficzną na monitorach obrazowych w sali zabiegowej i w sterowni oraz zapis na HDD synchronicznie ze sceną</t>
  </si>
  <si>
    <t>archiwizacja przebiegu EKG na CD-R razem ze sceną kardioangiograficzną z możliwością synchronicznego odtworzenia przebiegu EKG i sceny</t>
  </si>
  <si>
    <t>odtwarzanie nagranych w standardzie DICOM 3.0 (wcześniej lub na innych aparatach) CD-R przez system cyfrowy zaoferowanego aparatu wraz z prezentacją odtworzonych obrazów i scen na monitorach obrazowych w sterowni i sali zabiegowej</t>
  </si>
  <si>
    <t>nagrywarka do archiwizacji obrazów na CD-R i/lub DVD w standardzie DICOM 3.0 z dogrywaniem viewera umożliwiającego odtwarzanie nagranych badań na PC</t>
  </si>
  <si>
    <t xml:space="preserve">odtworzenie na zewnętrznym komputerze nagranego badania z przeglądarką DICOM, od momentu włozenia nośnika (CDR i/lub DVD) do napędu do momentu otwarcia badania, max. 40 [s] </t>
  </si>
  <si>
    <t>zapis raportów o dawce promieniowania w formacie DICOM z możliwością dogrania raportu na płytę CD-R</t>
  </si>
  <si>
    <t>funkcja wykonywania automatycznej archiwizacji danych obrazowych na zdefiniowanym węźle sieciowym w miarę akwizycji scen.</t>
  </si>
  <si>
    <t>interfejs DICOM 3.0, min. DICOM Send, DICOM Query/Retrieve, DICOM Worklist, DICOM Storage</t>
  </si>
  <si>
    <t>Wyposażenie dodatkowe</t>
  </si>
  <si>
    <t>interkom do komunikacji sterownia – sala zabiegowa</t>
  </si>
  <si>
    <t>interkom do komunikacji  sala zabiegowa - sala demonstracyjna w lokalizacji OKKI (bez sprzężeń)</t>
  </si>
  <si>
    <t>czas naprawy gwarancyjnej nieprzedłużającej okres gwarancji, max. 3 dni</t>
  </si>
  <si>
    <t xml:space="preserve">gwarantowany czas przystąpienia do naprawy, max. 24 [h] </t>
  </si>
  <si>
    <t>punkt serwisowy najbliższy względem Zamawiającego</t>
  </si>
  <si>
    <t>nazwa serwisu, adres, nr telefonu i faksu, osoba kontaktowa</t>
  </si>
  <si>
    <t>dwie instrukcje obsługi w języku polskim dołączone do oferowanego systemu oraz dokumentacja techniczna (przy dostawie do Pracowni)</t>
  </si>
  <si>
    <t>zapewnienie bezpłatnego supportu aplikacyjnego min. 2 lata od podpisania protokołu odbioru aparatu</t>
  </si>
  <si>
    <t>dodatkowa instrukcja obsługi dostarczona do oferowanego systemu dla pracowników Działu Inżynierii Klinicznej (preferowana wersja elektroniczna)</t>
  </si>
  <si>
    <t>szkolenie pracowników Działu Inżynierii Klinicznej (podać czas, miejsce i ilość osób)</t>
  </si>
  <si>
    <t>CPV: 33111720-4</t>
  </si>
  <si>
    <t>numer katalogowy produktu lub grupy</t>
  </si>
  <si>
    <t>producent</t>
  </si>
  <si>
    <t>─</t>
  </si>
  <si>
    <t>H.</t>
  </si>
  <si>
    <t>nazwa/typ/model oferowanego angiografu</t>
  </si>
  <si>
    <t>A.</t>
  </si>
  <si>
    <t>dostępna liczba częstotliwości fluoroskopii i akwizycji poza powyższym minimalnym zakresem</t>
  </si>
  <si>
    <t>interfejs do obsługi angiografu w sali zabiegowej - oferowane rozwiazanie techniczne umożliwiające mocowanie interfejsu do stołu zabiegowego</t>
  </si>
  <si>
    <t>B.</t>
  </si>
  <si>
    <t>stół zabiegowy kolumnowy zakotwiczony w podłodze z możliwością obrotu stołu wokół osi pionowej</t>
  </si>
  <si>
    <t>sterowanie silnikiem elektrycznym do regulacji wysokości stołu w zakresie nie mniejszym niż 28 [cm]</t>
  </si>
  <si>
    <t>C.</t>
  </si>
  <si>
    <t>D.</t>
  </si>
  <si>
    <t>E.</t>
  </si>
  <si>
    <t>Lampa RTG</t>
  </si>
  <si>
    <t>funkcja automat. przełączenia ogniska, umożliwiajaca dokończenie zabiegu w razie wystapienia awarii lampy RTG</t>
  </si>
  <si>
    <t>F.</t>
  </si>
  <si>
    <t>Rentgenowski tor obrazowania z płaskim detektorem</t>
  </si>
  <si>
    <t>G.</t>
  </si>
  <si>
    <t>fluoroskopia niskodawkowa z obniżoną dawką na impuls względem standardowej fluoroskopii</t>
  </si>
  <si>
    <t>długość sekwencji sceny angiograficznej min. 60 [s]</t>
  </si>
  <si>
    <t>funkcja nakładania odwróconego obrazu referencyjnego na obraz rzeczywisty w trakcie fluoroskopii (Overlay)</t>
  </si>
  <si>
    <t>I.</t>
  </si>
  <si>
    <t>TAK, podać model zaoferowanego UPS</t>
  </si>
  <si>
    <t>J.</t>
  </si>
  <si>
    <t>gwarancja 24 miesiące - 0 pkt, 1 pkt. za każdy dodatkowy zaoferowany kwartał gwarancji</t>
  </si>
  <si>
    <t>w okresie gwarancji przeglądy okresowe w ramach oferowanej ceny (obejmujące dojazd i robociznę)</t>
  </si>
  <si>
    <t>Warunki gwarancji i serwisu (dotyczą wszystkich zaoferowanych elementów Oferty)</t>
  </si>
  <si>
    <t>K.</t>
  </si>
  <si>
    <r>
      <t xml:space="preserve">po dokonanej instalacji do Działu Inżynierii Klinicznej Szpitala dostarczone zostaną </t>
    </r>
    <r>
      <rPr>
        <b/>
        <sz val="8"/>
        <rFont val="Verdana"/>
        <family val="2"/>
        <charset val="238"/>
      </rPr>
      <t>w terminie do 7 dni od daty podpisania protokołu odbioru</t>
    </r>
    <r>
      <rPr>
        <sz val="8"/>
        <rFont val="Verdana"/>
        <family val="2"/>
        <charset val="238"/>
      </rPr>
      <t xml:space="preserve"> sprawozdania z wykonanych na koszt Wykonawcy testów odbiorczych, testów specjalistycznych angiografu oraz dostarczonych z nim monitorów - zgodnie z Rozporządzeniem Ministra Zdrowia z dnia 18 lutego 2011 r. w sprawie warunków bezpiecznego stosowania promieniowania jonizującego dla wszystkich rodzajów ekspozycji medycznej z późniejszymi zmianami - tekst jednolity Dz.U. z 2017 r., poz. 884 </t>
    </r>
  </si>
  <si>
    <r>
      <t xml:space="preserve">Wykonawca (na własny koszt i we własnym zakresie) wykona pomiary promieniowania rozproszenia oraz pomiary dozymetryczne osłon stałych pracowni rentgenowskiej. Sprawozdania z wykonaych pomiarów zostana dostarczone Zamawiajacemu (do Działu Inżynierii Klinicznej) </t>
    </r>
    <r>
      <rPr>
        <b/>
        <sz val="8"/>
        <rFont val="Verdana"/>
        <family val="2"/>
        <charset val="238"/>
      </rPr>
      <t>w terminie do 7 dni od daty podpisania protokołu odbioru</t>
    </r>
  </si>
  <si>
    <t>Inne wymagania, informacje</t>
  </si>
  <si>
    <t>Wykonawca przed złożeniem oferty uprawniony jest do przeprowadzenia wizji lokalnej w pomieszczeniach, w których ma być zamontowany oferowany aparat</t>
  </si>
  <si>
    <t>w ramach oferty Wykonawca zobowiązany jest do wykonania wszelkich prac adaptacyjnych budowlano - instalacyjnych oraz pełnej adaptacji użytkowej pomieszczeń, zmiarzających do uruchomienia aparatu w trybie normalnej pracy, w  pomieszczeniach: sterowni, pracowni oraz pomieszczeniu technicznym</t>
  </si>
  <si>
    <t>mocowanie statywu angiografu na podłodze</t>
  </si>
  <si>
    <t>pojemność cieplna anody nie mniejsza niż 3 000 [kHU]</t>
  </si>
  <si>
    <t>angiograf zapewnia możliwość edycji i zapamiętywania programów akwizycji dla różnych rodzajów badań i badanych narządów, min. 20 programów</t>
  </si>
  <si>
    <t>angiograf zapewnia możliwość edycji i zapamiętywania programów fluoroskopii dla różnych rodzajów badań i badanych narządów, min. 20 programów</t>
  </si>
  <si>
    <t>zainstalowana funkcja zapamiętywania ostatniej fluoroskopii na HDD jako sceny akwizycyjnej ( min. 30 s. przy fluoroscopii 15 f/sek.)</t>
  </si>
  <si>
    <t>w ramach oferty Wykonawca dostarczy i w razie konieczności bezpłatnie zainstaluje urządzenie konwertujące sygnał cyfrowy generowany przez oferowany angiograf na sygnał analogowy, które zapewni udostępnianie live obrazów z oferowanego angiografu na rzutnik multimedialny NEC P420X, zainstalowany w sali konferencyjnej Oddziału Klinicznego Kardiologii Interwencyjnej</t>
  </si>
  <si>
    <t xml:space="preserve">Zamawiający informuje, że do pomieszczenia technicznego doprowadzone jest zasilanie: kabel YKY 4x35mm2. Zasilane RTG z rozdzielni głównej RNN sekcja rezerwowa zasilania, odległość ok. 70 mb. W razie potrzeby Wykonawca na własny koszt i we własnym zakresie wykona zasilanie adekwatne do potrzeb oferowanego aparatu </t>
  </si>
  <si>
    <t>możliwość konfigurowania funkcji na włączniku ekspozycji poza standardową fluoroskopią i akwizycją min. single frame, odblokowanie ruchów stołu zabiegowego</t>
  </si>
  <si>
    <t>TAK/NIE</t>
  </si>
  <si>
    <t>2/0</t>
  </si>
  <si>
    <t>silnikowy, automatyczny (bez ingerencji Obsługi) równoczesny obrót przysłony na lampie RTG oraz detektora obrazu przy zmianie pozycji statywu oraz przy obrocie stołu Pacjenta bez zmiany pola widzenia detektora lub rozwiązanie elektroniczne</t>
  </si>
  <si>
    <t>obrazowanie położenia przysłon (prostokątnych i półprzepuszczalnych) znacznikami graficznymi na obrazie w trakcie fluoroskopii</t>
  </si>
  <si>
    <t>1/0</t>
  </si>
  <si>
    <t>interfejs użytkownika wyświetlany na sali zabiegowej prezentuje min.: angulacja lampy RTG - wartość kąta, stan temperatury lampy RTG, odległość ognisko lampy/detektor, wysokość stołu, wielkość powiększenia, dawka na skórę pacjenta, stoper, kąt zrotowania stołu zabiegowego, piktogram skopia/akwizycja</t>
  </si>
  <si>
    <t>oprogramowanie umożliwiające uzyskanie obrazu tętnicy wieńcowej w angiografii rotacyjnej z jednego podania kontrastu w angulacji (w angulacji od RAO/CAUD przez RAO/CRAN, LAO / CRAN do LAO / CAUD)</t>
  </si>
  <si>
    <t>stół zintegrowany z systemem kalibracji aparatu w taki sposób, aby zapewnić możliwość wyliczenia rzeczywistego wymiaru obiektu (naczynia) bez konieczności dokonywania powtórnej kalibracji przy zmianie wysokości stołu</t>
  </si>
  <si>
    <t>pojemność cieplna kołpaka nie mniejsza 4 000 [kHU]</t>
  </si>
  <si>
    <t>materac o grubości min. 4 cm oraz pasy do mocowania pacjenta do stołu</t>
  </si>
  <si>
    <t>automatyczne dopasowanie jasności dostarczonych monitorów obrazowych w zależności od natężenia oświetlenia, min. w sterowni</t>
  </si>
  <si>
    <t>realizacja wszystkich dostępnych w aparacie funkcji z pulpitu sterowniczego w sterowni oraz w sali zabiegowej (łącznie z analizą stenoz naczyniowych i obwodowych na obrazach 2D)</t>
  </si>
  <si>
    <r>
      <t xml:space="preserve">w celu dokonania wizji lokalnej, Wykonawca jest zobowiązany odpowiednio wcześniej ustalić termin oraz godzinę - kontakt: Paweł Szkodny, tel. </t>
    </r>
    <r>
      <rPr>
        <b/>
        <sz val="8"/>
        <rFont val="Verdana"/>
        <family val="2"/>
        <charset val="238"/>
      </rPr>
      <t>+48 504 299 344</t>
    </r>
    <r>
      <rPr>
        <sz val="8"/>
        <rFont val="Verdana"/>
        <family val="2"/>
        <charset val="238"/>
      </rPr>
      <t xml:space="preserve">, Agnieszka Zwolińska, tel. </t>
    </r>
    <r>
      <rPr>
        <b/>
        <sz val="8"/>
        <rFont val="Verdana"/>
        <family val="2"/>
        <charset val="238"/>
      </rPr>
      <t>+48 504 299 330</t>
    </r>
    <r>
      <rPr>
        <sz val="8"/>
        <rFont val="Verdana"/>
        <family val="2"/>
        <charset val="238"/>
      </rPr>
      <t xml:space="preserve">, instalacja zasilacza UPS - Tomasz Kurowski, tel. </t>
    </r>
    <r>
      <rPr>
        <b/>
        <sz val="8"/>
        <rFont val="Verdana"/>
        <family val="2"/>
        <charset val="238"/>
      </rPr>
      <t>+48 514 602 910</t>
    </r>
  </si>
  <si>
    <t>oferowany aparat angiograficzny fabrycznie nowy, rok produkcji - 2019</t>
  </si>
  <si>
    <t>pulpit sterowniczy ruchów statywu w sali zabiegowej - oferowane rozwiazanie techniczne umożliwiające mocowanie pulpitu do stołu zabiegowego</t>
  </si>
  <si>
    <t>maksymalna nośność z uwzględnieniem: wagi pacjenta, wagi akcesoriów i działań reanimacyjnych, min. 325 [kg]</t>
  </si>
  <si>
    <t>podkładka pod ramię do badań z dostępu metodą Sonesa lub z nakłucia tętnicy promieniowej, przepuszczalna dla promieniowania RTG</t>
  </si>
  <si>
    <t>TAK, podać model oferowanego monitora</t>
  </si>
  <si>
    <t xml:space="preserve">kolorowy, min. 58" monitor LCD, rozdzielczość obrazu min. 8 megapixeli, rozdzieczość rodzima, min. 3840x2160, jasność maksymalna 700 cd/m2 (ustabilizowana 400 cd/m2), współczynnik kontrastu min. 1:4000, szeroki kąt spostrzegania (min. 176 stopni), konrola stabilizacji kontrastowości/jasności, tablice przeglądowe dla funkcji przenoszenia skali szarości, koloru i DICOM. Pełny ekran ochronny - klasa ochrony przed wtargnięciem substancji, min. IP21. Sposób sterowania: moduły z ekranem dotykowym, powiększanie obrazu na dowolnym etapie procedury za pomocą modułów z ekranem dotykowym w sterowni i w sali badań. Wybór układów wyświetlania monitora LCD do przeglądu danych za pomocą modułów z ekranem dotykowym w sali badań i w sterowni. Tworzenie nowych układów wyświetlania monitora LCD przez dopasowanie wejść do żądanych lokacji na podstawie predefiniowanych szablonów. Minimum 20 układów wyświeltania monitora LCD z możliwością dostosowania do preferencji (rozmiar okien wyświetlania danych do regulacji przez Użytkownika, szczegółowe parametry RTG w polu statusu obrazowania rentgenowskiego). Możliwość prezentowania obrazów na oferowanym monitorze LCD z min. 10 wejść. Sektorowy system zasilania oferowanego monitora – co najmniej 2 sektory </t>
  </si>
  <si>
    <t>opisany powyżej monitor LCD zainstalowany na sali zabiegowej, z zawieszeniem sufitowym umożliwiającym min.: odunięcie monitora od stołu pacjenta, obrót i zmianę wysokości położenia całego zawiesia</t>
  </si>
  <si>
    <t>w ramach oferty Wykonawca zamontuje, podłączy i skonfiguruje dwa monitory obrazowe LCD min. 19" (live i referencyjny), które mają zostać zainstalowane w sterowni sali zabiegowej do: - prezentacji obrazów uzyskiwanych z dostarczanego przez Wykonawcę angiografu , -  komunikacji i zarządzania interfejsem oferowanego angiografu</t>
  </si>
  <si>
    <t>wszystkie zaoferowane monitory muszą spełniać wymogi obwieszczenia Ministra Zdrowia z dnia 3 kwietnia 2017 r. w sprawie ogłoszenia jednolitego tekstu rozporządzenia Ministra Zdrowia w sprawie warunków bezpiecznego stosowania promieniowania jonizującego dla wszystkich rodzajów ekspozycji medycznej opisane na stronie nr 94</t>
  </si>
  <si>
    <t>Wykonawca wykona w ramach oferty sygnalizację ostrzegawczą o emisji promieniowania RTG: a) światło stałe - generator zasilany, b) lampa ostrzegawcza włączająca się tylko w momencie emisji promieniowania RTG - zamontowana przy wszystkich drzwiach wejściowych na salę zabiegową</t>
  </si>
  <si>
    <t xml:space="preserve">w ramach oferty Wykonawca dostarczy i zainstaluje wyposażenie meblowe konieczne do ustawienia wyposażenia aparatu (np. monitorów, klawiatury, itp.) stanowiące dopełnienie bieżącego wyposażenia sterowni - zakres rzeczowy, wymiary i kolorystyka do uzgodnienia w czasie wizji lokalnej, przed złozeniem oferty. Wykonawca jest zobowiązany do zabudowania całości okablowania (w szczególności: kabli zasilających, sygnałowych, etc.) w listwach systemowych umieszczonych pod blatem stołu w sterowni </t>
  </si>
  <si>
    <t>wymagane obrazy prezentowane na polach wyswietlania: - obraz live, - obraz referencyjny, - obraz sygnałów ze stacji hemodynamicznej, - prezentacja obrazów z urządzeń zewnętrznych (np. komputer PC, USG, etc.)</t>
  </si>
  <si>
    <t>w ramach oferty Wykonawca skonfiguruje stację roboczą PC oraz urządzenia: Quantien f. Abbott, Acist f. Bracco posiadane przez Zamawiającego, w zakresie prezentacji obrazów na monitorze opisanym w punkcie nr 70</t>
  </si>
  <si>
    <t>szkolenie personelu medycznego (podać czas, miejsce i ilość osób, min. 25)</t>
  </si>
  <si>
    <t>[2,1]</t>
  </si>
  <si>
    <t>w ramach oferty Wykonawca na własny koszt i we włsnym zakresie dokona odbioru, transportu i utylizacji zestawu angiograficznego Axiom Artis dfC, nr ser. 35292, produkcji Siemens wraz z całym wyposażeniem, znajdującego się w magazynie apartury medycznej w budynku A-V poz -1. Wykonawca dokona utylizacji zgodnie z obowiązującymi w tym zakresie przepisami oraz dostarczy do Działu Inżynierii Klinicznej wypełnioną kartę przekazania odpadu wg wzoru formularza z Rozporządzenia Ministra Środowiska z dnia 12.12.2014 roku w sprawie wzorów dokumentów stosowanych na potrzeby ewidencji odpadów</t>
  </si>
  <si>
    <t>TAK, podać model oferowanego urządzenia do podgrzewania</t>
  </si>
  <si>
    <t>w ramach oferty Wykonawca dostarczy jedną sztukę fabrycznie nowego urządzenia do ogrzewania, min. płynów infuzyjnych, płynów irygacyjnych, środków kontrastowych, płynów do dializy otrzewnowej, strzykawek. Pojemność urządzenia, min. 12 butelek o pojemności 1000 [ml], zakres regulacji temperatury, min. 25÷40°C, wymiary całkowite, max.: szer. x gł. x wys. 350 x 650 x 400 [mm], waga, max. 20 [kg]. Urządzenie z przezroczystą pokrywą z mechanizmem automatycznego domykania, elektroniczne i mechaniczne czujniki bezpieczeństwa zapobiegające przegrzaniu oraz alarm optyczny i akustyczny, w przypadku niedomknięcia pokrywy</t>
  </si>
  <si>
    <t xml:space="preserve">interfejs dotykowy - 1 pkt., inny rodzaj interfejsu - 0 pkt. </t>
  </si>
  <si>
    <t>zabezpieczenie elektro-mechaniczne - 0 pkt., czujniki bezdotykowe - 1 pkt.</t>
  </si>
  <si>
    <t xml:space="preserve">Wykonawca w ramach oferty na własny koszy i we własnym zakresie zamontuje do oferowanego stołu pacjenta posiadane przez Zamawiającego: panel typu HEMOMED wraz z panelem z przetwornikami ciśnienia produkcji Siemens oraz konsolę IVUS/FFR produkcji Volcano </t>
  </si>
  <si>
    <t>za wartość największą z wszystkich zaoferowanych - 1 pkt., pozostałe wartości - 0 pkt.</t>
  </si>
  <si>
    <t>pulsacyjne promieniowanie rtg o częstotliwości w zakresie min. 7,5 - 30 pulsów/sek.</t>
  </si>
  <si>
    <t>dostępna liczba częstotliwości fluoroskopii w zakresie min:  7,5 - 30  pulsów/sek.</t>
  </si>
  <si>
    <t>dostępne liczba częstotliwości akwizycji w zakresie min: 7,5 - 30  pulsów/sek.</t>
  </si>
  <si>
    <t>automatyczny obrót obrazu lub kolimatora przy zmianie pozycji statywu wokół pacjenta dla detektora prostokątnego</t>
  </si>
  <si>
    <t>system redukcji dawki promieniowania, poprawiający jakość uzyskiwanego obrazu i umożliwiający obrazowanie z obniżona dawką promieniowania, działający niezależnie od: zmian ustawień przesłon, klatkowania [kl/s], filtracji, obniżający poziom kermy w powietrzu o co najmniej 50% w stosunku do systemu bez tej funkcjonalności, w punkcie 15 cm poniżej izocentrum, przy zachowaniu wartości diagnostycznej otrzymywanego obrazu. Redukcja dawki nie powinna się również odbywać poprzez zmianę aktywnego pola obrazowania detektora lub zmianę odległości SID</t>
  </si>
  <si>
    <t>zakres szybkości zapisywania obrazów na dysk twardy aparatu w matrycy 1024 x 1024, min. 7,5 do 30 [obr/s]</t>
  </si>
  <si>
    <t>przed podpisaniem protokołu odbioru - konfiguracja oferowanego angiografu z posiadanym przez Zamawiającego polifizjografem Sensis SIS prod. Siemens w zakresie min.: transferu danych demograficznych pacjenta z polifizjografu do oferowanego angiografu (Worklist), prezentacja synchronicznie ze sceną kardioangiograficzną przebegu EKG oraz transferu wartości liczbowej dawki promieniowania z oferowanego angiografu do polifizjografu</t>
  </si>
  <si>
    <t>PAKIET I - Angiograf z wyposażeniem - 1 zestaw dla Pracowni Hemodynamiki i Angiokardiografii z wykonaniem niezbędnych prac adaptacyjno - instalacyjnych</t>
  </si>
  <si>
    <t>TAK, podać nazwę własną zaoferowanego systemu redukcji dawki</t>
  </si>
  <si>
    <t>aparat musi być wyposażony w łatwo dostępne wyłączniki awaryjne: stołu, ramienia "C" i całego aparatu</t>
  </si>
  <si>
    <t>w ramach oferty Wykonawca przeniesie z sali zabiegowej C, skonfiguruje i uruchomi na sali zabiegowej A (w któej będzie montowany oferowany angiograf) posiadany przez Zamawiającego system VOLCANO SyncVision oraz  system Core Integrated IVUS/FFR prod. Volcano w zakresie korejestracji obrazu angio z obrazami IVUS/FFR/iFR oraz prezentacji obrazów z wyżej wymienionych systemów VOLCANO na monitorze opisanym w punkcie nr 70. Dostawa okablowania do realizacji powyższego celu po stronie Wykonawcy dostawy angiografu</t>
  </si>
  <si>
    <t>w ramach oferty Wykonawca podłączy i skonfiguruje zasilanie oferowanego Angiografu do posiadanego przez Zamawiającego układu bezprzerwowego zasilania angiokardiografu (UPS) EATON 93E 40kVA 4x9Ah przy zachowaniu wszystkich jego dotychczasowych funkcji i połączenia oraz konfiguracji z systemem monitorowaniasystemów bateryjnych Generex użytkowanego w Szpitalu. Konfiguracja Wykonawcy musi realizować funkcję integralnego systemu zasilania gwarantowanego oferowanego angiografu. Bezprzerwowy układ zasilający musi zapewnić podtrzymanie funkcjonalności systemu w zakresie min. fluoroskopii, działania systemu obrazowego w tym monitorów obrazujących, wszystkich ruchów ramienia C oraz stołu zabiegowego przez czas min. 10 minut od załączenia napięcia „awaryjnego"</t>
  </si>
  <si>
    <t>minimalny zakres prac adaptacyjno - instalacyjnych obejmuje:
1. zakrycie instalacyjnych kanałów kablowych po zakończeniu montażu kabli,
2. sprawdzenie wytrzymałości podłoża do montażu aparatu, wykonanie ew. wzmocnień, wykonanie wylewek samopoziomujących wraz z ułożeniem wykładziny podłogowej elektroprzewodzącej na sali zabiegowej i sterowni,
3. wykonanie dedykowanej rozdzielni elektrycznej wraz z instalacją bezpieczeństwa oraz pozostałych niezbędnych instalacji elektrycznych,
4. poprawki szpachlowe i malowanie ścian w pomieszczeniu sterowni, pracowni i pomieszczeniu technicznym,
5. zapewnienie drogi transportu oferowanego aparatu i jego wyposażenia,           
6. wymiana całości sufitu podwieszanego wraz z oświetleniem, zachowując bieżącą funkcjonalność na sali zabiegowej (w szczególności funkcje ściemniania oświetlenia) oraz wykonanie renowancji sufitu w sterowni.</t>
  </si>
  <si>
    <r>
      <t xml:space="preserve">okres gwarancji od daty podpisania protokołu odbioru </t>
    </r>
    <r>
      <rPr>
        <b/>
        <sz val="8"/>
        <rFont val="Verdana"/>
        <family val="2"/>
        <charset val="238"/>
      </rPr>
      <t>min. 24 miesiące</t>
    </r>
    <r>
      <rPr>
        <sz val="8"/>
        <rFont val="Verdana"/>
        <family val="2"/>
        <charset val="238"/>
      </rPr>
      <t xml:space="preserve"> - gwarancja na wszystkie zaoferowane urządzenia wchodzące w skład przedmiotu zamówienia (w szczególności angiograf łącznie z lampą RTG i detektorem obrazu, wszystkie zaoferowane monitory, urządzenie do podgrzewania płynów)</t>
    </r>
  </si>
  <si>
    <t>w ramach oferty Wykonawca zobowiązany jest po dokonanej instalacji do odebrania wszystkich opakowań po zainstalowanym sprzęcie i ich utylizacji we własnym zakresie i na własny koszt</t>
  </si>
  <si>
    <r>
      <t>Wykonawca udziela gwarancji i rękojmi na opisane prace adaptacyjno - instalacyjne na okres</t>
    </r>
    <r>
      <rPr>
        <b/>
        <sz val="8"/>
        <color indexed="8"/>
        <rFont val="Verdana"/>
        <family val="2"/>
        <charset val="238"/>
      </rPr>
      <t xml:space="preserve"> min. 36 miesięcy</t>
    </r>
    <r>
      <rPr>
        <sz val="8"/>
        <color indexed="8"/>
        <rFont val="Verdana"/>
        <family val="2"/>
        <charset val="238"/>
      </rPr>
      <t xml:space="preserve"> od daty podpisania protokołu odbioru prac i instalacji podpisanego przez przedstawicieli Zamawiającego w zakresie poszczególnych branż (budowanej, elektrycznej, etc.). Nieniejszy protokół musi być podpisany majpóźniej w dniu podpisania protokłu o którym mowa w pkt. 118</t>
    </r>
  </si>
  <si>
    <t xml:space="preserve">CPV: 33195000-3   </t>
  </si>
  <si>
    <t>Kardiomonitory - 8 sztuk</t>
  </si>
  <si>
    <t>nazwa i typ produktu</t>
  </si>
  <si>
    <t>–</t>
  </si>
  <si>
    <t>produkt fabrycznie nowy, rok produkcji 2019</t>
  </si>
  <si>
    <t xml:space="preserve">monitory o konstrukcji modułowej z wymiennymi modułami. Prostota wymiany modułów. Przenoszenie modułów pomiędzy monitorami w czasie pracy, z automatyczną rekonfiguracją ustawień monitora. Możliwość rozbudowy monitora o dodatkowe funkcje dostępne w postaci wymiennych modułów. Pomiar wszystkich wymaganych parametrów możliwy na każdym stanowisku  </t>
  </si>
  <si>
    <t>waga kardiomonitora bez akumulatorów i modułów, max. 8 [kg]</t>
  </si>
  <si>
    <t>monitor wyposażony w rączkę do przenoszenia</t>
  </si>
  <si>
    <t>chłodzenie konwekcyjne (bez użycia wentylatorów )</t>
  </si>
  <si>
    <t>ekran kolorowy, pojedynczy wbudowany w obudowę monitora, z aktywną matrycą TFT. Przekątna ekranu min. 15"</t>
  </si>
  <si>
    <t>prezentacja min. 15 krzywych dynamicznych na ekranie bez użycia funkcji wyświetlania 12 odpr. EKG. Możliwość wybierania kolorów przez użytkownika</t>
  </si>
  <si>
    <t>za każdą krzywą więcej niż min. wymagana - 1 pkt.</t>
  </si>
  <si>
    <t>rozdzielczość ekranu min. 1024 x 768</t>
  </si>
  <si>
    <t>komunikacja z użytkownikiem w języku polskim</t>
  </si>
  <si>
    <t>komunikacja z użytkownikiem poprzez ekran dotykowy</t>
  </si>
  <si>
    <t>monitory zasilane elektrycznie 230 VAC/50 Hz ±10%</t>
  </si>
  <si>
    <t>zasilanie z wbudowanego akumulatora na min. 60 minut pracy</t>
  </si>
  <si>
    <t>monitor z funkcją pracy w sieci. Komunikacja LAN pomiędzy monitorami: podgląd krzywych oraz danych numerycznych z poszczególnych stanowisk. Komunikacja pomiędzy monitorami bez użycia specjalnych serwerów i centrali</t>
  </si>
  <si>
    <t>wydruki na drukarce laserowej podłączonej do sieci monitorowania dostępne w monitorze lub centrali</t>
  </si>
  <si>
    <t>możliwość rozbudowy o przesyłanie danych do sieci informatycznej szpitala poprzez protokół HL7</t>
  </si>
  <si>
    <t>wszystkie mierzone parametry, alarmy i nastawy dla różnych kategorii wiekowych</t>
  </si>
  <si>
    <t>alarmy min. 3 stopniowe (wizualne i akustyczne), rozróżnialne kolorem oraz tonem, wszystkich mierzonych parametrów z możliwością ustawiania granicy alarmów przez użytkownika</t>
  </si>
  <si>
    <t>min. 3 stopniowy system zawieszenia alarmów. Alarmy techniczne z podaniem przyczyny alarmu</t>
  </si>
  <si>
    <t>historia alarmów min. 300 przypadków wraz z min. 4 krzywymi</t>
  </si>
  <si>
    <t>[1,3]</t>
  </si>
  <si>
    <t xml:space="preserve">możliwość automatycznego ustawienia granic alarmowych </t>
  </si>
  <si>
    <t xml:space="preserve">pamięć i prezentacja trendów tabelarycznych i graficznych mierzonych parametrów min. 24 godzin </t>
  </si>
  <si>
    <t>jednoczasowa prezentacja w trendzie graficznym, min. 6 parametrów</t>
  </si>
  <si>
    <t>funkcja „holterowska” min. 4 różnych krzywych dynamicznych z ostatnich min. 24 godzin. Długość wyświetlanej krzywej min 60 sek. (Zamawiający nie wyklucza monitorów nie podłączonych do centrali)</t>
  </si>
  <si>
    <t>funkcja wyświetlania krótkich odcinków trendów obok odpowiadających im krzywych dynamicznych</t>
  </si>
  <si>
    <t>synchronizacja czasowa pomiędzy trendami: tabelarycznymi, graficznymi i funkcja holterowską
tj. zaznaczone zdarzenie na jednym z rodzajów trendów jest automatycznie zaznaczone przy przejściu na pozostałe bez konieczności wyszukiwania na skali czasu</t>
  </si>
  <si>
    <t>wodoszczelny czujnik typu klips do pomiaru saturacji</t>
  </si>
  <si>
    <t>Parametry mierzone w kardiomonitorach</t>
  </si>
  <si>
    <t>EKG - 8 sztuk</t>
  </si>
  <si>
    <t>możliwość ciągłej rejestracji i równoczasowej prezentacji na ekranie monitora 12 odprowadzeń EKG (I, II, III, aVL, aVR, aVF, V1-V6) po podłączeniu kabla 10 odprowadzeniowego</t>
  </si>
  <si>
    <t xml:space="preserve">możliwość tworzenia raportów 12 odprowadzeniowego EKG z opisem </t>
  </si>
  <si>
    <t>automatyczna zmiana monitorowanego odprowadzenia w razie uszkodzenia lub odłączenia</t>
  </si>
  <si>
    <t>Wybór rodzaju wykrywanego QRS dla  noworodków, dzieci i dorosłych. Możliwość zdefiniowania QRS podczas wpisywania nowego pacjenta (z tego samego poziomu menu)</t>
  </si>
  <si>
    <t>pomiar częstości pracy serca w zakresie, min. 30 - 250 [ud./min.]</t>
  </si>
  <si>
    <t>zakres alarmów, min. 30 - 250 [ud./min.]</t>
  </si>
  <si>
    <t>analiza odcinka ST - 8 sztuk</t>
  </si>
  <si>
    <t>ciągła analiza odcinka ST</t>
  </si>
  <si>
    <t>możliwość prezentacji analizy ST w czasie rzeczywistym, jednoczasowo (krzywe oraz wartości odcinka ST) z min. 12 odprowadzeń</t>
  </si>
  <si>
    <t>39a</t>
  </si>
  <si>
    <t>oferowane kardiomonitory wyposażone w funkcję prezentacji graficznej zmian odcinka ST na wykresach kołowych</t>
  </si>
  <si>
    <t>trendy odcinka ST z min. 24 godzin</t>
  </si>
  <si>
    <t>zmiana punktów pomiarowych odcinka ST, min. zakres pomiarowy: -9 ÷ +9 [mm]</t>
  </si>
  <si>
    <t>analiza arytmii - 8 sztuk</t>
  </si>
  <si>
    <t>rozpoznawanie, min. 22 rodzajów zaburzeń w monitorze</t>
  </si>
  <si>
    <t>możliwość ustawienia rozpoznawania arytmii w zależności od preferencji użytkownika w zakresie podstawowym  min. 11 rodzajów lub rozszerzonym min. 22 rodzajów</t>
  </si>
  <si>
    <t>oddech - 8 sztuk</t>
  </si>
  <si>
    <t xml:space="preserve">pomiar oddechu metodą impedancyjną </t>
  </si>
  <si>
    <t>prezentacja krzywej oddechowej i ilości oddechów na minutę</t>
  </si>
  <si>
    <t>zakres pomiarowy częstości oddechów, min. 4 - 120 [odd./min.]</t>
  </si>
  <si>
    <t>pomiar bezdechu w zakresie, min. 10 – 30 sekund</t>
  </si>
  <si>
    <t>nieinwazyjny pomiar ciśnienia krwi - 8 sztuk</t>
  </si>
  <si>
    <t xml:space="preserve">nieinwazyjny pomiar ciśnienia tętniczego metodą oscylometryczną </t>
  </si>
  <si>
    <t>pomiar automatyczny, co określony czas, regulowany w zakresie, min. 1 –120 min</t>
  </si>
  <si>
    <t>pomiar ręczny i pomiar ciągły</t>
  </si>
  <si>
    <t>prezentacja wartości: skurczowej, rozkurczowej oraz średniej - alarmy dla każdej wartości</t>
  </si>
  <si>
    <t>zakres pomiarowy, min. 20 – 250 [mmHg]</t>
  </si>
  <si>
    <t xml:space="preserve">funkcja automatycznego wyzwolenia pomiaru NIBP w przypadku wykrycia przez monitor przekroczenia granic ciśnienia skurczowego </t>
  </si>
  <si>
    <t>funkcja stazy żylnej</t>
  </si>
  <si>
    <t>pomiar saturacji - 8 sztuk</t>
  </si>
  <si>
    <t>pomiar SpO2, z prezentacją krzywej pletyzmograficznej, wartości SpO2 oraz tętna</t>
  </si>
  <si>
    <t>zakres pomiarowy SpO2, min: 30 – 100 [%]</t>
  </si>
  <si>
    <t>zakres pomiarowy pulsu, min.: 30 – 250 [ud./min.]</t>
  </si>
  <si>
    <t>dostępna funkcja wyboru czułości pomiędzy normalną a maksymalną</t>
  </si>
  <si>
    <t xml:space="preserve">dostępna funkcja ustawienia eskalacji alarmów dla saturacji tj. po przekroczeniu ustawionych kryteriów alarm zmienia się z „ostrzeżenia” na krytyczny </t>
  </si>
  <si>
    <t>pomiar temperatury - 8 sztuk</t>
  </si>
  <si>
    <t>pomiar temperatury obwodowej (powierzchniowej) i centralnej (wewnętrznej)</t>
  </si>
  <si>
    <t>jednoczesne wyświetlanie 2 wartości temp. T1 i T2, oraz różnicy temperatur</t>
  </si>
  <si>
    <t>zakres pomiarowy, min.: 10 – 45º [C]</t>
  </si>
  <si>
    <t>pomiar ciśnienia: tętniczego, OCŻ, PA, RA. LA. Możliwość podłączenia czujnika do ICP</t>
  </si>
  <si>
    <t>prezentacja krzywych dynamicznych ciśnienia na ekranie monitora. Prezentacja wartości: skurczowej, rozkurczowej oraz średniej dla ciśnień: tętniczego, PA lub wartości średniej dla ciśnień: OCŻ, RA, LA. ICP. Alarmy ręczne i automatyczne dla każdej wartości ciśnienia</t>
  </si>
  <si>
    <t>zaimplementowana funkcja pomiaru wartości ciśnienia OCŻ mierzonej zawsze w tym samym momencie cyklu oddechowego</t>
  </si>
  <si>
    <t>obliczenia wartości zmienności ciśnienia tętna PPV</t>
  </si>
  <si>
    <t>obliczenia wartości zmienności ciśnienia skurczowego SPV</t>
  </si>
  <si>
    <t>obliczanie ciśnienia krążenia mózgowego</t>
  </si>
  <si>
    <t>zakres pomiarowy, min. - 40 do 300 [mmHg]</t>
  </si>
  <si>
    <t>Możliwości rozbudowy oferowanych kardiomonitorów</t>
  </si>
  <si>
    <t>możliwość rozbudowy o ciągły pomiar rzutu minutowego serca. Odczyt i rejestracja danych (w tym CCO) z modułu do pomiaru CCO bezpośrednio w oferowanym monitorze. Nie dopuszcza się urządzeń/modułów zewnętrznych</t>
  </si>
  <si>
    <t>pomiar z jednego dostępu naczyniowego, nie wymagający kalibracji - 3 pkt
inne rozwiązania - 0 pkt</t>
  </si>
  <si>
    <t>możliwość rozbudowy monitora o wyświetlanie danych z respiratorów stacjonarnych. Podać obsługiwane urządzenia</t>
  </si>
  <si>
    <t>możliwość rozbudowy o pomiar nieinwazyjnego rzutu minutowego serca</t>
  </si>
  <si>
    <t>możliwość rozbudowy o pomiar kapnografii</t>
  </si>
  <si>
    <t>możliwość rozbudowy pomiar EEG ( moduł do EEG potwierdzony certyfikatem CE)
Pomiar następujących parametrów :
SEF, MDF, TP, %Delta, %Theta, %Alfa, %Beta
Możliwość stosowania różnych typów elektrod np. igłowe, miseczkowe itp.</t>
  </si>
  <si>
    <t>Centrala monitorująca integrująca oferowane kardiomonitory</t>
  </si>
  <si>
    <t>produkt fabrycznie nowy, rok produkcji - 2019</t>
  </si>
  <si>
    <t>ilość jednocześnie wyświetlanych przebiegów dynamicznych (krzywych) z każdego podłączonego monitora przyłóżkowego, min. 2 krzywe</t>
  </si>
  <si>
    <t>identyfikacja łóżka, na którym wystąpił alarm na ekranie centrali</t>
  </si>
  <si>
    <t>podgląd dowolnego pełnego ekranu monitora z sieci</t>
  </si>
  <si>
    <t>trendy graficzne i tabelaryczne z min. 120 [h]</t>
  </si>
  <si>
    <t>komunikacja z użytkownikiem poprzez "mysz" i klawiaturę – oprogramowanie w języku polskim</t>
  </si>
  <si>
    <t>alarmy graficzne i dzwiękowe</t>
  </si>
  <si>
    <t>wielostopniowe alarmy monitorowanych parametrów, min. 3 stopnie</t>
  </si>
  <si>
    <t xml:space="preserve">historia alarmów, min. 300 </t>
  </si>
  <si>
    <t>sieć monitorowania LAN do komunikacji z monitorami stacjonarnymi</t>
  </si>
  <si>
    <t>przesyłanie alarmów z monitorów przyłóżkowych do centrali oraz pomiędzy monitorami</t>
  </si>
  <si>
    <t>możliwość przesyłania danych pomiędzy monitorami a centralą oraz pomiędzy monitorami również w razie wyłączenia centrali</t>
  </si>
  <si>
    <t>interaktywna komunikacja centrali z monitorami. Możliwość regulacji granic alarmów z centrali w monitorach przyłóżkowych</t>
  </si>
  <si>
    <t>możliwość ręcznego uruchomienia pomiaru NIBP w monitorze z monitora centralnego</t>
  </si>
  <si>
    <r>
      <t xml:space="preserve">w ramach oferty Wykonawca dostarczy, zainstaluje i skonfiguruje z oferowaną centralą drukarkę laserową format A4 </t>
    </r>
    <r>
      <rPr>
        <b/>
        <sz val="8"/>
        <rFont val="Verdana"/>
        <family val="2"/>
        <charset val="238"/>
      </rPr>
      <t>- 1 sztuka</t>
    </r>
    <r>
      <rPr>
        <sz val="8"/>
        <rFont val="Verdana"/>
        <family val="2"/>
        <charset val="238"/>
      </rPr>
      <t>. Wydruki danych cyfrowych oraz krzywych dynamicznych z centrali oraz monitorów przyłóżkowych - stanów alarmowych oraz wydruków na życzenie Użytkownika. Wydruki z monitorów przyłóżkowych zapewnione nawet w razie uszkodzenia centrali monitorującej</t>
    </r>
  </si>
  <si>
    <r>
      <t xml:space="preserve">w ramach oferty Wykonawca dostarczy i zainstaluje w lokalizacji wskazanej przez Zamawiającego (szafie teletechnicznej) przełącznik (switch) o parametrach min. wyposażony w 24 porty Gigabit Ethernet oraz 2 porty SFP Combo, technologia okablowania Copper Ethernet 10BASE-T, 100BASE-TX, 1000BASE-T. Przepustowość rutowania/przełączania - 48 Gbit/s. Oferowany przełącznik bazuje na pamięci wewnętrznej o pojemności min. 128 MB i pamięci flash wielkości min. 128 MB. Przełącznik warstwy drugiej jest zgodny ze standardami komunikacyjnymi IEEE 802.1p, IEEE 802.3, IEEE 802.3ab, IEEE 802.3az, IEEE 802.3u, IEEE 802.3x. Gwarancja na oferowany przełącznik (switch), min. 24 miesiące - </t>
    </r>
    <r>
      <rPr>
        <b/>
        <sz val="8"/>
        <rFont val="Verdana"/>
        <family val="2"/>
        <charset val="238"/>
      </rPr>
      <t>1 sztuka</t>
    </r>
  </si>
  <si>
    <t>TAK, podać model i parametry oferowanego urządzenia</t>
  </si>
  <si>
    <t xml:space="preserve">Wyposażenie </t>
  </si>
  <si>
    <r>
      <t xml:space="preserve">do oferowanych kardiomonitorów w ramach oferty, Wykonawca dostarczy i dokona montażu bezpiecznych i stabilnych uchwytów ściennych (min. 2 osie obrotu) wraz z koszami na akcesoria - </t>
    </r>
    <r>
      <rPr>
        <b/>
        <sz val="8"/>
        <rFont val="Verdana"/>
        <family val="2"/>
        <charset val="238"/>
      </rPr>
      <t>cztery komplety oraz zainstaluje pozostałe cztery kardiomonitory na półkach</t>
    </r>
    <r>
      <rPr>
        <sz val="8"/>
        <rFont val="Verdana"/>
        <family val="2"/>
        <charset val="238"/>
      </rPr>
      <t xml:space="preserve"> wózków jezdnych medycznego panelu sufitowego f. Stephan użytkowanego obecnie w miejscu instalacji</t>
    </r>
  </si>
  <si>
    <r>
      <t xml:space="preserve">adapter do podłączenia przewodu EKG pacjenta - </t>
    </r>
    <r>
      <rPr>
        <b/>
        <sz val="8"/>
        <rFont val="Verdana"/>
        <family val="2"/>
        <charset val="238"/>
      </rPr>
      <t>10 sztuk</t>
    </r>
  </si>
  <si>
    <r>
      <t xml:space="preserve">przewód EKG pacjenta, min. 5 odprowadzenia – </t>
    </r>
    <r>
      <rPr>
        <b/>
        <sz val="8"/>
        <rFont val="Verdana"/>
        <family val="2"/>
        <charset val="238"/>
      </rPr>
      <t>24 sztuki</t>
    </r>
  </si>
  <si>
    <r>
      <t>kabel do pomiaru EKG 10-cio żyłowy (adapter + przewód - ew. kabel zintegrowany) –</t>
    </r>
    <r>
      <rPr>
        <b/>
        <sz val="8"/>
        <rFont val="Verdana"/>
        <family val="2"/>
        <charset val="238"/>
      </rPr>
      <t xml:space="preserve"> 2 sztuki</t>
    </r>
  </si>
  <si>
    <r>
      <t xml:space="preserve">adapter do podłączenia mankietu NIBP - </t>
    </r>
    <r>
      <rPr>
        <b/>
        <sz val="8"/>
        <rFont val="Verdana"/>
        <family val="2"/>
        <charset val="238"/>
      </rPr>
      <t>10 sztuk</t>
    </r>
  </si>
  <si>
    <r>
      <t xml:space="preserve">mankiet NIBP dla dorosłych, standardowy (23-33 cm) </t>
    </r>
    <r>
      <rPr>
        <b/>
        <sz val="8"/>
        <rFont val="Verdana"/>
        <family val="2"/>
        <charset val="238"/>
      </rPr>
      <t>- 16 sztuk</t>
    </r>
  </si>
  <si>
    <r>
      <t xml:space="preserve">mankiet NIBP dla dorosłych, duży (33-45 cm) - </t>
    </r>
    <r>
      <rPr>
        <b/>
        <sz val="8"/>
        <rFont val="Verdana"/>
        <family val="2"/>
        <charset val="238"/>
      </rPr>
      <t>16 sztuk</t>
    </r>
  </si>
  <si>
    <r>
      <t xml:space="preserve">mankiet NIBP dla dorosłych, bardzo duży (45-55 cm) - </t>
    </r>
    <r>
      <rPr>
        <b/>
        <sz val="8"/>
        <rFont val="Verdana"/>
        <family val="2"/>
        <charset val="238"/>
      </rPr>
      <t>2 sztuki</t>
    </r>
  </si>
  <si>
    <r>
      <t xml:space="preserve">adapter do podłączenia czujnika SpO2 - </t>
    </r>
    <r>
      <rPr>
        <b/>
        <sz val="8"/>
        <rFont val="Verdana"/>
        <family val="2"/>
        <charset val="238"/>
      </rPr>
      <t>10 sztuk</t>
    </r>
  </si>
  <si>
    <r>
      <t xml:space="preserve">czujnik na palec typu klips dla dzieci i dorosłych - </t>
    </r>
    <r>
      <rPr>
        <b/>
        <sz val="8"/>
        <rFont val="Verdana"/>
        <family val="2"/>
        <charset val="238"/>
      </rPr>
      <t>16 sztuk</t>
    </r>
  </si>
  <si>
    <r>
      <t xml:space="preserve">czujnik do pomiaru temperatury obwodowej (powierzchniowej) - </t>
    </r>
    <r>
      <rPr>
        <b/>
        <sz val="8"/>
        <rFont val="Verdana"/>
        <family val="2"/>
        <charset val="238"/>
      </rPr>
      <t>10 sztuk</t>
    </r>
  </si>
  <si>
    <t xml:space="preserve">Warunki gwarancji i serwisu </t>
  </si>
  <si>
    <t>okres gwarancji na oferowane kardiomonitory od daty podpisania protokołu odbioru, min. 24 [mies.]</t>
  </si>
  <si>
    <t xml:space="preserve">bezpłatne przeglądy okresowe (obejmujące bezpłatny dojazd i robociznę) w okresie gwarancji, min. 1 na rok lub zgodnie z zaleceniami producenta - w przypadku przeglądów zgodnie z zaleceniami producenta należy przy dostawie dostarczyć potwierdzone za zgodność z oryginałem pismo z zaleceniami producenta </t>
  </si>
  <si>
    <t>gwarantowany czas przystąpienia do naprawy, max. 72 [h] od zgłoszenia konieczności naprawy</t>
  </si>
  <si>
    <t>gwarantowany czas naprawy, max. 7 dni od daty zgłoszenia konieczności naprawy</t>
  </si>
  <si>
    <t>Inne</t>
  </si>
  <si>
    <t>szkolenie personelu z obsługi (miejsce: siedziba Zamawiającego, czas i ilość osób: do ustalenia przed szkoleniem)</t>
  </si>
  <si>
    <t>szkolenie dla min. dwóch pracowników Działu Inżynierii Klinicznej w zakresie użytkowania, konserwacji oraz wykonywania sukcesywnych przeglądów technicznych oferowanych w ramach pakietu urządzeń - kardiomonitorów i centrali monitorującej wraz z dostarczeniem niezbędnej dla tych celów dokumentacji technicznej, zakończone wydaniem certyfikatu upoważniającego do dokonywania bieżących przeglądów oraz drobnych napraw korekcyjnych. Ważność certyfikatu min. 3 lata od zakończonego oferowanego okresu gwarancji. Szkolenie zostanie zrealizowane w siedzibie Zamawiającego niezwłocznie po dokonanej instalacji oferowanych urządzeń, jednak nie później niż 30 dni od podpisania protokołu zdawczo - odbiorczego</t>
  </si>
  <si>
    <t>oferowane kardiomonitory i centrala monitorująca posiadające deklarację zgodności - deklaracja zgodności w języku polskim lub angielskim dostarczona przy dostawie</t>
  </si>
  <si>
    <t>instrukcja obsługi do oferowanych kardiomonitorów w języku polskim oraz dodatkowa instrukcja obsługi (obowiązkowo wersja elektroniczna) dla Działu Inżynierii Klinicznej - przy dostawie</t>
  </si>
  <si>
    <t>w ramach oferty Wykonawca zobowiązany jest po dokonanej instalacji do odebrania opakowań po zainstalowanym sprzęcie i utylizacji we własnym zakresie i na własny koszt</t>
  </si>
  <si>
    <t>PAKIET II - System monitorowania Pacjentów dla Oddziału Klinicznego Kardiologii Interwencyjnej</t>
  </si>
  <si>
    <t>PAKIET III - Mobilny aparat RTG z ramieniem C dla Sali Operacyjnej Kliniki Elektrokardiologii  - 1 zestaw</t>
  </si>
  <si>
    <t>CPV: 33111000-1</t>
  </si>
  <si>
    <t>nazwa produktu</t>
  </si>
  <si>
    <t>produkt fabrycznie nowy, nie demonstracyjny, nie powystawowy, rok produkcji - 2019</t>
  </si>
  <si>
    <t>głębokość ramienia C (odległość między osią wiązki a wewnętrzną powierzchnią ramienia C), min. 70 [cm]</t>
  </si>
  <si>
    <t>odległość SID, min. 107 [cm]</t>
  </si>
  <si>
    <t>zakres ruchu ramienia C wzdłuż, min. 20 [cm]</t>
  </si>
  <si>
    <t>zakres ruchu pionowego ramienia C, min. 45 [cm]</t>
  </si>
  <si>
    <t>zakres ruchu orbitalnego ramienia C, min. 140 [°]</t>
  </si>
  <si>
    <r>
      <t xml:space="preserve">zakres rotacji ramienia C (ruch wokół osi poziomej), min. </t>
    </r>
    <r>
      <rPr>
        <sz val="8"/>
        <rFont val="Calibri"/>
        <family val="2"/>
        <charset val="238"/>
      </rPr>
      <t>±</t>
    </r>
    <r>
      <rPr>
        <sz val="8.8000000000000007"/>
        <rFont val="Verdana"/>
        <family val="2"/>
        <charset val="238"/>
      </rPr>
      <t>220</t>
    </r>
    <r>
      <rPr>
        <sz val="8"/>
        <rFont val="Verdana"/>
        <family val="2"/>
        <charset val="238"/>
      </rPr>
      <t xml:space="preserve"> [°]</t>
    </r>
  </si>
  <si>
    <t>zakres obrotu ramienia C wokół osi pionowej (wychylenie), min. ±10 [°]</t>
  </si>
  <si>
    <t>zmotoryzowany ruch ramienia C w pionie</t>
  </si>
  <si>
    <t>zapamiętywanie podczas zabiegu min. dwóch ustawień ramienia C (co najmniej ruch orbitalny i rotacja)</t>
  </si>
  <si>
    <t>urządzenie zabezpieczające przed najeżdżaniem na leżące przewody</t>
  </si>
  <si>
    <t>wielofunkcyjna pojedyncza dzwignia służąca jako hamulec oraz sterowanie kołami aparatu</t>
  </si>
  <si>
    <t>hamulce ruchów ramienia C: orbitalnego, rotacyjnego, wzdłużnego i obrotu wokół osi pionowej z odpowiadającymi im skalami, oznaczone różnymi kolorami w celu łatwiejszej komunikacji w sali operacyjnej</t>
  </si>
  <si>
    <t>obsługa hamulców (zwalnianie i blokowanie) min. ruchów orbitalnego, rotacyjnego, wzdłużnego i obrotu wokół osi pionowej  bezpośrednio przy detektorze</t>
  </si>
  <si>
    <t>3/0</t>
  </si>
  <si>
    <t xml:space="preserve">uchwyt przy detektorze do ręcznego manipulowania ramieniem C </t>
  </si>
  <si>
    <t xml:space="preserve">obrotowy, kolorowy panel dotykowy na ramieniu C do sterowania funkcjami aparatu (min. kolimacją, ustawieniami generatora, ustawieniami parametrów obrazu) z podglądem min. LIH. Rozdzielczośc panelu dotykowego min. 1200 x 800 </t>
  </si>
  <si>
    <t>wyświetlenie na panelu przy ramieniu C i na panelu przy stole aktualnego kąta ruchu orbitalnego i rotacji</t>
  </si>
  <si>
    <t>przycisk bezpieczeństwa wyłączający natychmiast aparat lub wyłączający min. ruchy silnikowe i promieniowanie</t>
  </si>
  <si>
    <t>szerokośc wózka z ramieniem C, max. 85 [cm]</t>
  </si>
  <si>
    <t>generator wysokiej częstotliwości o maksymalnej częstotliwości pracy min. 15 [kHz]</t>
  </si>
  <si>
    <t>moc generatora RTG, min. 10 [kW]</t>
  </si>
  <si>
    <t>fluoroskopia pulsacyjna – dostępne częstotliwości w zakresie min. 1 - 25 [p/s]</t>
  </si>
  <si>
    <t>radiografia cyfrowa</t>
  </si>
  <si>
    <t>maksymalne napięcie w trybie fluoroskopii/radiografii, min. 120/120 [kV]</t>
  </si>
  <si>
    <t>maksymalne natężenie prądu dla fluoroskopii pulsacyjnej, min. 100 [mA]</t>
  </si>
  <si>
    <t>minimalne natężenie prądu dla fluoroskopii pulsacyjnej, max. 5 [mA]</t>
  </si>
  <si>
    <t>maksymalny prąd dla radiografii cyfrowej, min. 100 [mA]</t>
  </si>
  <si>
    <t>automatyczny dobór parametrów fluoroskopii</t>
  </si>
  <si>
    <t>zasilanie 230 [V] +/-10%, 50 [Hz]</t>
  </si>
  <si>
    <t>lampa z wirującą anodą typu monoblok (nie dopuszcza się kabli wysokiego napięcia w konstrukcji ramienia C poza monoblokiem)</t>
  </si>
  <si>
    <t>lampa min. 2-ogniskowa</t>
  </si>
  <si>
    <t>wielkość małego ogniska ≤ 0,3</t>
  </si>
  <si>
    <t>wielkość dużego ogniska ≤ 0,6</t>
  </si>
  <si>
    <t>pojemność cieplna anody min. 350 [kHU]</t>
  </si>
  <si>
    <t>szybkość chłodzenia anody, min. 90 [kHU/min]</t>
  </si>
  <si>
    <t>szybkość chłodzenia zespołu lampy/kołpaka lampy (w zależności od terminologii producenta), min. 150 [kHU/min]</t>
  </si>
  <si>
    <t>system aktywnego chłodzenia (dodatkowy układ chłodzenia cieczą, oprócz chłodzenia olejem.), układ zamknięty wbudowany wewnątrz aparatu bez zewnętrznych radiatorów i wentylatorów</t>
  </si>
  <si>
    <t>kolimator szczelinowy z rotacją</t>
  </si>
  <si>
    <t>kolimator prostokątny</t>
  </si>
  <si>
    <t>ustawienie kolimatorów z podglądem bez promieniowania (na obrazie zamrożonym z wyświetlaniem aktualnego położenia krawędzi przesłon)</t>
  </si>
  <si>
    <t>wielkość detektora, min. 20 [cm] x 20 [cm]</t>
  </si>
  <si>
    <t>obraz z detektora wyświetlany na monitorach jako prostokątny (nie ograniczany do koła lub przycinany)</t>
  </si>
  <si>
    <t>detektor w technologii półprzewodnikowej</t>
  </si>
  <si>
    <t>rozdzielczość (matryca detektora), min, 1024 x 1024 [pikseli]</t>
  </si>
  <si>
    <t>dynamika obrazu z detektora, min. 16 [bit]</t>
  </si>
  <si>
    <t>wydajnośc kwantowa detekcji (DQE) przy 1 [pl/mm], min. 55 [%]</t>
  </si>
  <si>
    <t>kratka przeciwrozproszeniowa min. 40 linii/cm</t>
  </si>
  <si>
    <t>kratka wyciągana bez użycia narzędzi</t>
  </si>
  <si>
    <t>matryca przetwarzania obrazów, min. 1024 x 1024 [pikseli]</t>
  </si>
  <si>
    <t>liczba pamiętanych obrazów, min. 100 000</t>
  </si>
  <si>
    <t>funkcja „Last Image Hold”</t>
  </si>
  <si>
    <t>pomiar odległości i kątów</t>
  </si>
  <si>
    <t xml:space="preserve">wyświetlanie mozaiki min. 16 obrazów </t>
  </si>
  <si>
    <t>obraz lustrzany</t>
  </si>
  <si>
    <t>obrót obrazu</t>
  </si>
  <si>
    <t xml:space="preserve">obrót obrazu z utrzymaniem prostokątnego pola obrazowania Full View lub równoważna (bez ograniczenia obrazu do koła) przy każdym zastosowanym kącie obrotu </t>
  </si>
  <si>
    <t>TAK/ NIE</t>
  </si>
  <si>
    <t>TAK - 3 pkt./ NIE (tzn. obrót obrazu z ograniczeniem pola obrazowania do koła w jakimkolwiek przypadku) - 0 pkt.</t>
  </si>
  <si>
    <t>system wpisywania danych pacjenta</t>
  </si>
  <si>
    <t>funkcja nagrywania sekwencji fluoroskopowych</t>
  </si>
  <si>
    <t>liczba monitorów, min. 2 sztuki</t>
  </si>
  <si>
    <t>przekątna ekranu min. 19 ["]</t>
  </si>
  <si>
    <t>maksymalna luminacja monitorów ≥ 600 [cd/m2]</t>
  </si>
  <si>
    <t>luminacja monitorów kalibrowana zgodnie z krzywą DICOM ≥ 400 [cd/m2]</t>
  </si>
  <si>
    <t>kontrast monitorów ≥ 600:1</t>
  </si>
  <si>
    <t>obrót monitorów wokół osi pionowej względem podstawy wózka o min. 180 [°]</t>
  </si>
  <si>
    <t>możliwośc regulacji wysokości położenia monitorów w zakresie min. 15 [cm]</t>
  </si>
  <si>
    <t>wskaźnik włączonego promieniowania na wózku z monitorami</t>
  </si>
  <si>
    <t>możliwość wprowadzania danych pacjentów poprzez panel dotykowy na wózku z monitorami</t>
  </si>
  <si>
    <t>wyjście cyfrowe DVI - możliwość podłączenie zewnętrznych monitorów</t>
  </si>
  <si>
    <t>moduł wi-fi umożliwiający bezprzewodowe wysyłanie obrazów do Szpitalnego systemu PACS</t>
  </si>
  <si>
    <t>komunikacja sieciowa (Ethernet) zgodnie z protokołem DICOM 3.0 z obsługą co najmniej:
- DICOM 3.0 - Send
- DICOM 3.0 - Print
- DICOM 3.0 - Query/ Retrieve 
- DICOM 3.0 - Storage Commitment
- DICOM 3.0 - Modality Worklist
(przy dostawie dołączyć DICOM CONFORMANCE STATEMENT lub inny dokument potwierdzający spełnienie w/w wymagań - dopuszczalna wersja elektroniczna PL lub ANG)</t>
  </si>
  <si>
    <r>
      <t xml:space="preserve">przed podpisaniem protokołu odbioru - konfiguracja oferowanego angiografu z posiadanym przez Zamawiającego i funkcjonującym systemem archiwizacji danych obrazowych NetRAAD firmy CGM </t>
    </r>
    <r>
      <rPr>
        <b/>
        <sz val="8"/>
        <rFont val="Verdana"/>
        <family val="2"/>
        <charset val="238"/>
      </rPr>
      <t>w ramach (z wykorzystaniem) posiadanych przez Szpital licencji tego systemu</t>
    </r>
    <r>
      <rPr>
        <sz val="8"/>
        <rFont val="Verdana"/>
        <family val="2"/>
        <charset val="238"/>
      </rPr>
      <t>, w zakresie min. automatycznego przesyłania wyników badania z oferowanego aparatu do systemu NetRAAD oraz pobierania danych obrazowych z systemu netRAAD do oferowanego aparatu. Funkcjonalność połaczenia o parametrach min.:                                                                                                                                                                                                             - automatyczny przesył do serwera NetRAAD firmy CMG wszystkich zdjęć/scen oraz wyników pomiarów,
- udostępnienie możliwości pobierania badań z serwera NetRAAD na aparat,
- zapewnienie możliwości korzystania z list roboczych pacjentów ze zleconymi badaniami, 
Wszystkie powyższe funkcjonalności mają być realizowane w sposób umożliwiający płynną transmisję danych pozwalając na wykonywanie procedur jednoczasowo z przesyłem danych, tj. z zapewnieniem parametrów wymienionych powyżej funkcjonalności na poziomie powszechnie stosowanego poziomu jakości technicznej dla tego typu rozwiązań stosowanych aktualnie na świecie</t>
    </r>
  </si>
  <si>
    <t>port USB i nagrywarka CD/DVD, zapis obrazów w formacie umożliwiającym odtworzenia zdjęć na dowolnym komputerze bez konieczności posiadania dodatkowego oprogramowania</t>
  </si>
  <si>
    <t>UPS zabezpieczający min. dane obrazowe podczas awarii zasilania, wbudowany w wózek z monitorami</t>
  </si>
  <si>
    <t>przycisk nożny do wyzwalania fluoroskopii/akwizycji oraz zapisu obrazu</t>
  </si>
  <si>
    <t>zintegrowany system monitorowania i wyświetlania dawki RTG</t>
  </si>
  <si>
    <t>celownik laserowy po stronie detektora</t>
  </si>
  <si>
    <r>
      <t xml:space="preserve">po dokonanej instalacji do Działu Inżynierii Klinicznej Szpitala dostarczone zostaną </t>
    </r>
    <r>
      <rPr>
        <b/>
        <sz val="8"/>
        <rFont val="Verdana"/>
        <family val="2"/>
        <charset val="238"/>
      </rPr>
      <t>w terminie do 5 dni od daty podpisania protokołu odbioru</t>
    </r>
    <r>
      <rPr>
        <sz val="8"/>
        <rFont val="Verdana"/>
        <family val="2"/>
        <charset val="238"/>
      </rPr>
      <t xml:space="preserve"> sprawozdania z wykonanych na koszt Wykonawcy testów odbiorczych, testów specjalistycznych dostarczonego aparatu RTG z ramieniem C oraz dostarczonych z nim monitorów - zgodnie z Rozporządzeniem Ministra Zdrowia z dnia 18 lutego 2011 r. w sprawie warunków bezpiecznego stosowania promieniowania jonizującego dla wszystkich rodzajów ekspozycji medycznej z późniejszymi zmianami - tekst jednolity Dz.U. z 2017 r., poz. 884 </t>
    </r>
  </si>
  <si>
    <r>
      <t xml:space="preserve">Wykonawca dostarczy Zamawiajacemu (do Działu Inżynierii Klinicznej) </t>
    </r>
    <r>
      <rPr>
        <b/>
        <sz val="8"/>
        <rFont val="Verdana"/>
        <family val="2"/>
        <charset val="238"/>
      </rPr>
      <t>w terminie do 5 dni od daty zawarcia umowy dla oferowanego aparatu RTG z ramieniem C oraz monitorów</t>
    </r>
    <r>
      <rPr>
        <sz val="8"/>
        <rFont val="Verdana"/>
        <family val="2"/>
        <charset val="238"/>
      </rPr>
      <t xml:space="preserve">: wpisy do rejestru wyrobów medycznych, stosowne deklaracje zgodności CE lub certyfikaty CE, instrukcje obsługi w języku polskim, dokumentację techniczną w języku polskim </t>
    </r>
  </si>
  <si>
    <r>
      <t xml:space="preserve">Wykonawca (na własny koszt i we własnym zakresie) wykona projekt ochrony radiologicznej z uwzględnieniem osłon stałych dla pomieszczenia, w którym będzie zainstalowany oferowany aparat RTG z ramieniem C oraz dostarczy Zamawiającemu (do Działu Inżynierii Klinicznej) </t>
    </r>
    <r>
      <rPr>
        <b/>
        <sz val="8"/>
        <rFont val="Verdana"/>
        <family val="2"/>
        <charset val="238"/>
      </rPr>
      <t>w terminie do 5 dni od daty zawarcia umowy</t>
    </r>
  </si>
  <si>
    <r>
      <t xml:space="preserve">Wykonawca (na własny koszt i we własnym zakresie) wykona pomiary promieniowania rozproszenia oraz pomiary dozymetryczne osłon stałych pracowni w której będzie zainstalowany oferowany aparat RTG z ramieniem C. Sprawozdania z wykonanych pomiarów zostaną dostarczone Zamawiajacemu (do Działu Inżynierii Klinicznej) </t>
    </r>
    <r>
      <rPr>
        <b/>
        <sz val="8"/>
        <rFont val="Verdana"/>
        <family val="2"/>
        <charset val="238"/>
      </rPr>
      <t>w terminie do 5 dni od daty podpisania protokołu odbioru</t>
    </r>
  </si>
  <si>
    <t>szkolenie personelu medycznego (podać czas, miejsce i ilość osób, min. 10)</t>
  </si>
  <si>
    <t>Ramię C</t>
  </si>
  <si>
    <t>Lampa i kolimatory</t>
  </si>
  <si>
    <t>Detektor i tor obrazowy</t>
  </si>
  <si>
    <t>System cyfrowej obróbki obrazu i pamieć</t>
  </si>
  <si>
    <t>Wózek z monitorami</t>
  </si>
  <si>
    <t>Środki archiwizacyjne i dokumentacyjne</t>
  </si>
  <si>
    <t>Wyposażenie i wymagania dodatkowe</t>
  </si>
  <si>
    <r>
      <t xml:space="preserve">okres gwarancji od daty podpisania protokołu odbioru na wszystkie dostarczone elementy aparatu, </t>
    </r>
    <r>
      <rPr>
        <b/>
        <sz val="8"/>
        <rFont val="Verdana"/>
        <family val="2"/>
        <charset val="238"/>
      </rPr>
      <t>min. 36 [mies.]</t>
    </r>
  </si>
  <si>
    <r>
      <t xml:space="preserve">przed podpisaniem protokołu odbioru - konfiguracja oferowanego angiografu z posiadanym przez Zamawiającego i funkcjonującym systemem archiwizacji danych obrazowych NetRAAD firmy CGM </t>
    </r>
    <r>
      <rPr>
        <b/>
        <sz val="8"/>
        <rFont val="Verdana"/>
        <family val="2"/>
        <charset val="238"/>
      </rPr>
      <t>w ramach (z wykorzystaniem) posiadanych przez Szpital licencji tego systemu</t>
    </r>
    <r>
      <rPr>
        <sz val="8"/>
        <rFont val="Verdana"/>
        <family val="2"/>
        <charset val="238"/>
      </rPr>
      <t>, w zakresie min. automatycznego przesyłania obrazów angiograficznych z oferowanego aparatu do systemu NetRAAD oraz pobierania danych obrazowych z systemu netRAAD do oferowanego aparatu. Funkcjonalność połaczenia o parametrach min.:                                                                                                                                                                                                             - automatyczny przesył do serwera NetRAAD firmy CMG wszystkich scen angiograficznych oraz wyników pomiarów,
- udostępnienie możliwości pobierania badań z serwera NetRAAD na angiograf,
- zapewnienie możliwości korzystania z list roboczych pacjentów ze zleconymi badaniami, 
Wszystkie powyższe funkcjonalności mają być realizowane w sposób umożliwiający płynną transmisję danych pozwalając na wykonywanie procedur angiograficznych jednoczasowo z przesyłem danych, tj. z zapewnieniem parametrów wymienionych powyżej funkcjonalności na poziomie powszechnie stosowanego poziomu jakości technicznej dla tego typu rozwiązań stosowanych aktualnie na świecie</t>
    </r>
  </si>
  <si>
    <t>inwazyjny pomiar ciśnienia - pomiar na min. dwóch oferowanych kardiomonitorach</t>
  </si>
  <si>
    <t xml:space="preserve">oferowany inwazyjny pomiar ciśnienia - kompatybilny ze stosowanymi przez Zamawiającego przetwornikami do pomiaru ciśnienia inwazyjnego prod. Edwards Lifesciences (nr kat. T100209A lub T001718A) </t>
  </si>
  <si>
    <t>oferowane kardiomonitory w pełni kompatybilne z posiadanymi przez Zamawiającego monitorami prod. Nihon Kohden</t>
  </si>
  <si>
    <t xml:space="preserve">monitorowanie, min. 8 stanowisk pacjenta, centrala wyposażona w dwa ekrany typu TFT, kolorowe, min. 23,5”. Rozdzielczość wyświetlania min. 1920x1080. Możliwość rozbudowy oferowanej centrali do min. 16 stanowisk. Zamawiający zastrzega sobie mozliwość zmiany przeznaczenia drugiego ekranu, tj. pierwszy ekran połączony z centralą a drugi ekran jako ekran poglądowy w sąsiadującym pomieszczeniu </t>
  </si>
  <si>
    <r>
      <t xml:space="preserve">Wykonawca dostarczy i zainstaluje z centralą monitorującą zasilacz UPS - 1 sztuka, gwarantujący podtrzymanie pracy oferowanej centrali i ochronę przepięciową, o parametrach min.: moc rzeczywista min. 800 W, czas podtrzymania przy obciążeniu 100% (przy cosφ = 0,9) - 7 minut, sinusoidalny (czysta sinusoida) kształt napięcia wyjściowego podczas pracy bateryjnej, 4 x IEC 320 C13 10 [A], wyświetlacz LCD (z informacjami o stanie parametrów zasilacza UPS oraz alarmach) oraz oprogramowanie, które w przypadku dłuższego zaniku napięcia i wyczerpaniu baterii: automatycznie zamknie oprogramowanie centrali, system operacyjny i wyłączy zasilacz. </t>
    </r>
    <r>
      <rPr>
        <b/>
        <sz val="8"/>
        <rFont val="Verdana"/>
        <family val="2"/>
        <charset val="238"/>
      </rPr>
      <t>Gwarancja na oferowany zasilacz UPS, min. 24 miesiące</t>
    </r>
  </si>
  <si>
    <t>prześwit ramienia C (odległość między detektorem a lampą RTG), min. 83,5 [cm]</t>
  </si>
  <si>
    <t>pojemność cieplna zespołu lampy/kołpaka lampy (w zależności od terminologii producenta), min. 5 300 kHU</t>
  </si>
  <si>
    <t>liczba pól obrazowych poza podstawowym (liczba powiększeń elektronicznych), min. 2</t>
  </si>
  <si>
    <t>głębokość ramienia C, min. 89 [cm]</t>
  </si>
  <si>
    <t>położenia statywu umożliwiające wykonywanie zabiegów wewnątrznaczyniowych w obrębie głowy, szyi, klatki piersiowej, kończyn górnych, kończyn dolnych do tętnic biodrowych włącznie - bez konieczności zmiany pozycji pacjenta oraz bez konieczności zmiany kąta wychylenia blatu stołu wzdłuż osi długiej stołu dla badanego pacjenta o wzroście min. 190 cm</t>
  </si>
  <si>
    <t>elektryczne umiejscawianie statywu w pozycji parkingowej</t>
  </si>
  <si>
    <t>resuscytacja pacjenta dozwolona w dowolnym położeniu blatu pacjenta bez konieczności ustawiania blatu zgodnie z piktogramem wskazującym na położenie płyty pacjenta nad stopą stołu lub udokumentowana nośność stołu niezależnie od wysunięcia blatu, min.  340 kg + 40 kg na akcesoria</t>
  </si>
  <si>
    <t xml:space="preserve">szerokość blatu pacjenta: w części pod barkami pacjenta max. 55 [cm], w odległości 120 cm od końca blatu stołu (przy stanowisku Technika RTG) min. 55 [cm] lub rozwiązanie funkcjonalnie równoważne </t>
  </si>
  <si>
    <t xml:space="preserve">wartość poniżej 1,0 [mmAl] - 2 pkt., za pochłanialność ≥ 1,0 [mmAl] - 0 pkt. </t>
  </si>
  <si>
    <t>30a</t>
  </si>
  <si>
    <t>kurtyna RTG mocowane na szynie do stołu zabiegowego, zmywalna, bez obszyć z tkaniny, wykonana z max. trzech elementów gumy ołowiowej</t>
  </si>
  <si>
    <t>czas uzyskania pełnej funkcjonalności angiografu (obrazu fluoroskopii, akwizycji, wszelkich ruchów stołu i ramienia) po każdorazowym włączeniu angiografu</t>
  </si>
  <si>
    <t>statyw w pozycji parkingowej - 0 pkt., dostępne inne położenia statywu - 1 pkt.</t>
  </si>
  <si>
    <t>pochłanialność blatu pacjenta max. 2,0 [mmAl]</t>
  </si>
  <si>
    <t xml:space="preserve">pulpit sterowniczy ruchów stołu w sali zabiegowej - oferowane rozwiazanie techniczne umożliwiające mocowanie pulpitu do stołu zabiegowego </t>
  </si>
  <si>
    <t>dodatkowy manipulator ruchów stołu (zwalnianie hamulca, "ruchy pływające" - ruchy wzdłużne i poprzeczne) montowany na szynach akcesoryjnych stołu zabiegowego w sali zabiegowej</t>
  </si>
  <si>
    <t>przysłona prostokątna, filtr półprzepuszczalny (klinowy)</t>
  </si>
  <si>
    <t>dodatkowy jeden monitor LCD (obrazowy) o przekątnej obrazu min. 24" zamontowany na wysięgniku umieszczonym na ścianie lub suficie sali zabiegowej, przeciwstawnie do monitora zamontowanego na zawieszeniu opisanego w pkt. 70, służący do prezentacji obrazów live uzyskiwanych z dostarczanego przez Wykonawcę angiografu</t>
  </si>
  <si>
    <t>zagwarantowanie dostępności serwisu, oprogramowania i części zamiennych przez co najmniej 10 lat od daty zainstalowania, dla sprzętu IT i oprogramowania 5 lat</t>
  </si>
  <si>
    <r>
      <t xml:space="preserve">Wykonawca dostarczy Zamawiajacemu (do Działu Inżynierii Klinicznej) </t>
    </r>
    <r>
      <rPr>
        <b/>
        <sz val="8"/>
        <rFont val="Verdana"/>
        <family val="2"/>
        <charset val="238"/>
      </rPr>
      <t>w terminie do 7 dni od daty zawarcia umowy</t>
    </r>
    <r>
      <rPr>
        <sz val="8"/>
        <rFont val="Verdana"/>
        <family val="2"/>
        <charset val="238"/>
      </rPr>
      <t xml:space="preserve">: wpis do rejestru wyrobów medycznych dla oferowanego angiografu, stosowną deklarację zgodności CE lub certyfikaty CE, instrukcję obsługi  w języku polskim dla oferowanego angiografu, dokumentację techniczną dla oferowanego angiografu w języku polskim </t>
    </r>
  </si>
  <si>
    <r>
      <t xml:space="preserve">Wykonawca (na własny koszt i we własnym zakresie) wykona projekt ochrony radiologicznej z uwzględnieniem osłon stałych dla pomieszczenia, w którym będzie zainstalowany angiograf oraz dostarczy Zamawiającemu (do Działu Inżynierii Klinicznej) </t>
    </r>
    <r>
      <rPr>
        <b/>
        <sz val="8"/>
        <rFont val="Verdana"/>
        <family val="2"/>
        <charset val="238"/>
      </rPr>
      <t>w terminie do 7 dni od daty zatwierdzenia przez Zamawiającego rysunku koncepcyjnego połozenia angiografu</t>
    </r>
  </si>
  <si>
    <t>szyba ołowiowa oraz lampa zabiegowa, jednopunktowa (min. 60 000 lux), montowane sufitowo na wspólnym zawiesiu</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</si>
</sst>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 #,##0.00&quot; zł&quot;_-;\-* #,##0.00&quot; zł&quot;_-;_-* \-??&quot; zł&quot;_-;_-@_-"/>
  </numFmts>
  <fonts count="25">
    <font>
      <sz val="11"/>
      <color theme="1"/>
      <name val="Czcionka tekstu podstawowego"/>
      <family val="2"/>
      <charset val="238"/>
    </font>
    <font>
      <sz val="11"/>
      <color indexed="8"/>
      <name val="Czcionka tekstu podstawowego"/>
      <family val="2"/>
      <charset val="238"/>
    </font>
    <font>
      <sz val="10"/>
      <name val="Arial"/>
      <charset val="238"/>
    </font>
    <font>
      <sz val="10"/>
      <name val="Arial CE"/>
      <family val="2"/>
      <charset val="238"/>
    </font>
    <font>
      <sz val="10"/>
      <name val="Arial"/>
      <family val="2"/>
      <charset val="238"/>
    </font>
    <font>
      <sz val="8"/>
      <name val="Verdana"/>
      <family val="2"/>
      <charset val="238"/>
    </font>
    <font>
      <b/>
      <sz val="9"/>
      <name val="Verdana"/>
      <family val="2"/>
      <charset val="238"/>
    </font>
    <font>
      <b/>
      <sz val="8"/>
      <name val="Verdana"/>
      <family val="2"/>
      <charset val="238"/>
    </font>
    <font>
      <sz val="8"/>
      <color indexed="8"/>
      <name val="Verdana"/>
      <family val="2"/>
      <charset val="238"/>
    </font>
    <font>
      <b/>
      <sz val="8"/>
      <color indexed="8"/>
      <name val="Verdana"/>
      <family val="2"/>
      <charset val="238"/>
    </font>
    <font>
      <sz val="9"/>
      <name val="Verdana"/>
      <family val="2"/>
      <charset val="238"/>
    </font>
    <font>
      <sz val="8"/>
      <name val="Arial"/>
      <family val="2"/>
      <charset val="238"/>
    </font>
    <font>
      <sz val="10"/>
      <name val="Arial CE"/>
      <charset val="238"/>
    </font>
    <font>
      <sz val="7"/>
      <name val="Verdana"/>
      <family val="2"/>
      <charset val="238"/>
    </font>
    <font>
      <b/>
      <sz val="10"/>
      <name val="Arial"/>
      <family val="2"/>
      <charset val="238"/>
    </font>
    <font>
      <sz val="8"/>
      <color indexed="8"/>
      <name val="Arial"/>
      <family val="2"/>
      <charset val="238"/>
    </font>
    <font>
      <sz val="8"/>
      <name val="Calibri"/>
      <family val="2"/>
      <charset val="238"/>
    </font>
    <font>
      <sz val="8.8000000000000007"/>
      <name val="Verdana"/>
      <family val="2"/>
      <charset val="238"/>
    </font>
    <font>
      <sz val="8"/>
      <color theme="1"/>
      <name val="Verdana"/>
      <family val="2"/>
      <charset val="238"/>
    </font>
    <font>
      <b/>
      <sz val="8"/>
      <color theme="1"/>
      <name val="Verdana"/>
      <family val="2"/>
      <charset val="238"/>
    </font>
    <font>
      <b/>
      <sz val="9"/>
      <color theme="1"/>
      <name val="Czcionka tekstu podstawowego"/>
      <family val="2"/>
      <charset val="238"/>
    </font>
    <font>
      <strike/>
      <sz val="8"/>
      <color theme="1"/>
      <name val="Verdana"/>
      <family val="2"/>
      <charset val="238"/>
    </font>
    <font>
      <strike/>
      <sz val="8"/>
      <color indexed="8"/>
      <name val="Verdana"/>
      <family val="2"/>
      <charset val="238"/>
    </font>
    <font>
      <strike/>
      <sz val="8"/>
      <name val="Verdana"/>
      <family val="2"/>
      <charset val="238"/>
    </font>
    <font>
      <b/>
      <strike/>
      <sz val="8"/>
      <name val="Verdana"/>
      <family val="2"/>
      <charset val="238"/>
    </font>
  </fonts>
  <fills count="15">
    <fill>
      <patternFill patternType="none"/>
    </fill>
    <fill>
      <patternFill patternType="gray125"/>
    </fill>
    <fill>
      <patternFill patternType="solid">
        <fgColor indexed="9"/>
        <bgColor indexed="26"/>
      </patternFill>
    </fill>
    <fill>
      <patternFill patternType="solid">
        <fgColor indexed="9"/>
        <bgColor indexed="64"/>
      </patternFill>
    </fill>
    <fill>
      <patternFill patternType="solid">
        <fgColor indexed="13"/>
        <bgColor indexed="64"/>
      </patternFill>
    </fill>
    <fill>
      <patternFill patternType="solid">
        <fgColor theme="0"/>
        <bgColor indexed="64"/>
      </patternFill>
    </fill>
    <fill>
      <patternFill patternType="solid">
        <fgColor theme="0" tint="-0.14996795556505021"/>
        <bgColor indexed="64"/>
      </patternFill>
    </fill>
    <fill>
      <patternFill patternType="solid">
        <fgColor theme="0" tint="-0.14999847407452621"/>
        <bgColor indexed="64"/>
      </patternFill>
    </fill>
    <fill>
      <patternFill patternType="solid">
        <fgColor theme="0" tint="-0.14996795556505021"/>
        <bgColor indexed="31"/>
      </patternFill>
    </fill>
    <fill>
      <patternFill patternType="solid">
        <fgColor theme="0" tint="-0.14999847407452621"/>
        <bgColor indexed="27"/>
      </patternFill>
    </fill>
    <fill>
      <patternFill patternType="solid">
        <fgColor rgb="FFFF0000"/>
        <bgColor indexed="64"/>
      </patternFill>
    </fill>
    <fill>
      <patternFill patternType="solid">
        <fgColor theme="0"/>
        <bgColor indexed="26"/>
      </patternFill>
    </fill>
    <fill>
      <patternFill patternType="solid">
        <fgColor theme="0" tint="-0.14999847407452621"/>
        <bgColor indexed="31"/>
      </patternFill>
    </fill>
    <fill>
      <patternFill patternType="solid">
        <fgColor rgb="FFFFFF00"/>
        <bgColor indexed="64"/>
      </patternFill>
    </fill>
    <fill>
      <patternFill patternType="solid">
        <fgColor rgb="FFFFFF00"/>
        <bgColor indexed="34"/>
      </patternFill>
    </fill>
  </fills>
  <borders count="41">
    <border>
      <left/>
      <right/>
      <top/>
      <bottom/>
      <diagonal/>
    </border>
    <border>
      <left/>
      <right/>
      <top style="double">
        <color indexed="64"/>
      </top>
      <bottom style="double">
        <color indexed="64"/>
      </bottom>
      <diagonal/>
    </border>
    <border>
      <left style="medium">
        <color indexed="64"/>
      </left>
      <right/>
      <top style="double">
        <color indexed="64"/>
      </top>
      <bottom style="double">
        <color indexed="64"/>
      </bottom>
      <diagonal/>
    </border>
    <border>
      <left/>
      <right style="medium">
        <color indexed="64"/>
      </right>
      <top style="double">
        <color indexed="64"/>
      </top>
      <bottom style="double">
        <color indexed="64"/>
      </bottom>
      <diagonal/>
    </border>
    <border>
      <left style="medium">
        <color indexed="64"/>
      </left>
      <right style="thin">
        <color indexed="64"/>
      </right>
      <top style="thin">
        <color theme="0" tint="-0.24994659260841701"/>
      </top>
      <bottom style="thin">
        <color theme="0" tint="-0.24994659260841701"/>
      </bottom>
      <diagonal/>
    </border>
    <border>
      <left style="thin">
        <color indexed="64"/>
      </left>
      <right style="thin">
        <color indexed="64"/>
      </right>
      <top style="thin">
        <color theme="0" tint="-0.24994659260841701"/>
      </top>
      <bottom style="thin">
        <color theme="0" tint="-0.24994659260841701"/>
      </bottom>
      <diagonal/>
    </border>
    <border>
      <left style="thin">
        <color indexed="64"/>
      </left>
      <right style="medium">
        <color indexed="64"/>
      </right>
      <top style="thin">
        <color theme="0" tint="-0.24994659260841701"/>
      </top>
      <bottom style="thin">
        <color theme="0" tint="-0.24994659260841701"/>
      </bottom>
      <diagonal/>
    </border>
    <border>
      <left style="medium">
        <color indexed="64"/>
      </left>
      <right style="thin">
        <color indexed="64"/>
      </right>
      <top/>
      <bottom style="thin">
        <color theme="0" tint="-0.24994659260841701"/>
      </bottom>
      <diagonal/>
    </border>
    <border>
      <left style="thin">
        <color indexed="64"/>
      </left>
      <right style="thin">
        <color indexed="64"/>
      </right>
      <top/>
      <bottom style="thin">
        <color theme="0" tint="-0.24994659260841701"/>
      </bottom>
      <diagonal/>
    </border>
    <border>
      <left style="thin">
        <color indexed="64"/>
      </left>
      <right style="medium">
        <color indexed="64"/>
      </right>
      <top/>
      <bottom style="thin">
        <color theme="0" tint="-0.24994659260841701"/>
      </bottom>
      <diagonal/>
    </border>
    <border>
      <left style="medium">
        <color indexed="64"/>
      </left>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right style="medium">
        <color indexed="64"/>
      </right>
      <top style="thin">
        <color theme="0" tint="-0.24994659260841701"/>
      </top>
      <bottom style="thin">
        <color theme="0" tint="-0.24994659260841701"/>
      </bottom>
      <diagonal/>
    </border>
    <border>
      <left style="medium">
        <color indexed="64"/>
      </left>
      <right style="thin">
        <color indexed="64"/>
      </right>
      <top style="thin">
        <color theme="0" tint="-0.24994659260841701"/>
      </top>
      <bottom style="medium">
        <color indexed="64"/>
      </bottom>
      <diagonal/>
    </border>
    <border>
      <left style="thin">
        <color indexed="64"/>
      </left>
      <right style="thin">
        <color indexed="64"/>
      </right>
      <top style="thin">
        <color theme="0" tint="-0.24994659260841701"/>
      </top>
      <bottom style="medium">
        <color indexed="64"/>
      </bottom>
      <diagonal/>
    </border>
    <border>
      <left style="thin">
        <color indexed="64"/>
      </left>
      <right style="medium">
        <color indexed="64"/>
      </right>
      <top style="thin">
        <color theme="0" tint="-0.24994659260841701"/>
      </top>
      <bottom style="medium">
        <color indexed="64"/>
      </bottom>
      <diagonal/>
    </border>
    <border>
      <left/>
      <right style="thin">
        <color indexed="64"/>
      </right>
      <top style="thin">
        <color theme="0" tint="-0.24994659260841701"/>
      </top>
      <bottom style="thin">
        <color theme="0" tint="-0.24994659260841701"/>
      </bottom>
      <diagonal/>
    </border>
    <border>
      <left/>
      <right/>
      <top style="double">
        <color indexed="64"/>
      </top>
      <bottom style="thin">
        <color theme="0" tint="-0.14996795556505021"/>
      </bottom>
      <diagonal/>
    </border>
    <border>
      <left/>
      <right style="medium">
        <color indexed="64"/>
      </right>
      <top style="double">
        <color indexed="64"/>
      </top>
      <bottom style="thin">
        <color theme="0" tint="-0.14996795556505021"/>
      </bottom>
      <diagonal/>
    </border>
    <border>
      <left style="medium">
        <color indexed="64"/>
      </left>
      <right style="thin">
        <color indexed="64"/>
      </right>
      <top style="thin">
        <color theme="0" tint="-0.14996795556505021"/>
      </top>
      <bottom style="thin">
        <color theme="0" tint="-0.14996795556505021"/>
      </bottom>
      <diagonal/>
    </border>
    <border>
      <left style="thin">
        <color indexed="64"/>
      </left>
      <right style="thin">
        <color indexed="64"/>
      </right>
      <top style="thin">
        <color theme="0" tint="-0.14996795556505021"/>
      </top>
      <bottom style="thin">
        <color theme="0" tint="-0.14996795556505021"/>
      </bottom>
      <diagonal/>
    </border>
    <border>
      <left style="thin">
        <color indexed="64"/>
      </left>
      <right style="medium">
        <color indexed="64"/>
      </right>
      <top style="thin">
        <color theme="0" tint="-0.14996795556505021"/>
      </top>
      <bottom style="thin">
        <color theme="0" tint="-0.14996795556505021"/>
      </bottom>
      <diagonal/>
    </border>
    <border>
      <left style="medium">
        <color indexed="64"/>
      </left>
      <right style="thin">
        <color indexed="64"/>
      </right>
      <top style="thin">
        <color theme="0" tint="-0.14996795556505021"/>
      </top>
      <bottom style="medium">
        <color indexed="64"/>
      </bottom>
      <diagonal/>
    </border>
    <border>
      <left style="thin">
        <color indexed="64"/>
      </left>
      <right style="thin">
        <color indexed="64"/>
      </right>
      <top style="thin">
        <color theme="0" tint="-0.14996795556505021"/>
      </top>
      <bottom style="medium">
        <color indexed="64"/>
      </bottom>
      <diagonal/>
    </border>
    <border>
      <left style="thin">
        <color indexed="64"/>
      </left>
      <right style="medium">
        <color indexed="64"/>
      </right>
      <top style="thin">
        <color theme="0" tint="-0.14996795556505021"/>
      </top>
      <bottom style="medium">
        <color indexed="64"/>
      </bottom>
      <diagonal/>
    </border>
    <border>
      <left/>
      <right/>
      <top style="thin">
        <color theme="0" tint="-0.14996795556505021"/>
      </top>
      <bottom style="thin">
        <color theme="0" tint="-0.14996795556505021"/>
      </bottom>
      <diagonal/>
    </border>
    <border>
      <left/>
      <right style="medium">
        <color indexed="64"/>
      </right>
      <top style="thin">
        <color theme="0" tint="-0.14996795556505021"/>
      </top>
      <bottom style="thin">
        <color theme="0" tint="-0.14996795556505021"/>
      </bottom>
      <diagonal/>
    </border>
    <border>
      <left style="medium">
        <color indexed="64"/>
      </left>
      <right style="thin">
        <color indexed="64"/>
      </right>
      <top style="thin">
        <color theme="0" tint="-0.34998626667073579"/>
      </top>
      <bottom style="thin">
        <color theme="0" tint="-0.34998626667073579"/>
      </bottom>
      <diagonal/>
    </border>
    <border>
      <left style="thin">
        <color indexed="64"/>
      </left>
      <right style="thin">
        <color indexed="64"/>
      </right>
      <top style="thin">
        <color theme="0" tint="-0.34998626667073579"/>
      </top>
      <bottom style="thin">
        <color theme="0" tint="-0.34998626667073579"/>
      </bottom>
      <diagonal/>
    </border>
    <border>
      <left style="thin">
        <color indexed="64"/>
      </left>
      <right style="medium">
        <color indexed="64"/>
      </right>
      <top style="thin">
        <color theme="0" tint="-0.34998626667073579"/>
      </top>
      <bottom style="thin">
        <color theme="0" tint="-0.34998626667073579"/>
      </bottom>
      <diagonal/>
    </border>
    <border>
      <left style="thin">
        <color indexed="64"/>
      </left>
      <right style="medium">
        <color indexed="64"/>
      </right>
      <top/>
      <bottom style="thin">
        <color theme="0" tint="-0.34998626667073579"/>
      </bottom>
      <diagonal/>
    </border>
    <border>
      <left/>
      <right style="medium">
        <color indexed="64"/>
      </right>
      <top style="thin">
        <color theme="0" tint="-0.34998626667073579"/>
      </top>
      <bottom style="thin">
        <color theme="0" tint="-0.34998626667073579"/>
      </bottom>
      <diagonal/>
    </border>
    <border>
      <left style="medium">
        <color indexed="64"/>
      </left>
      <right style="thin">
        <color indexed="64"/>
      </right>
      <top style="thin">
        <color theme="0" tint="-0.24994659260841701"/>
      </top>
      <bottom/>
      <diagonal/>
    </border>
    <border>
      <left style="thin">
        <color indexed="64"/>
      </left>
      <right style="thin">
        <color indexed="64"/>
      </right>
      <top style="thin">
        <color theme="0" tint="-0.24994659260841701"/>
      </top>
      <bottom/>
      <diagonal/>
    </border>
    <border>
      <left style="thin">
        <color indexed="64"/>
      </left>
      <right style="medium">
        <color indexed="64"/>
      </right>
      <top style="thin">
        <color theme="0" tint="-0.34998626667073579"/>
      </top>
      <bottom/>
      <diagonal/>
    </border>
    <border>
      <left style="medium">
        <color indexed="64"/>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style="medium">
        <color indexed="64"/>
      </left>
      <right style="thin">
        <color indexed="64"/>
      </right>
      <top/>
      <bottom style="thin">
        <color theme="0" tint="-0.34998626667073579"/>
      </bottom>
      <diagonal/>
    </border>
    <border>
      <left style="thin">
        <color indexed="64"/>
      </left>
      <right style="thin">
        <color indexed="64"/>
      </right>
      <top/>
      <bottom style="thin">
        <color theme="0" tint="-0.34998626667073579"/>
      </bottom>
      <diagonal/>
    </border>
    <border>
      <left style="medium">
        <color indexed="64"/>
      </left>
      <right/>
      <top style="thin">
        <color theme="0" tint="-0.14996795556505021"/>
      </top>
      <bottom style="thin">
        <color theme="0" tint="-0.14996795556505021"/>
      </bottom>
      <diagonal/>
    </border>
    <border>
      <left style="medium">
        <color indexed="64"/>
      </left>
      <right/>
      <top style="double">
        <color indexed="64"/>
      </top>
      <bottom style="thin">
        <color theme="0" tint="-0.14996795556505021"/>
      </bottom>
      <diagonal/>
    </border>
  </borders>
  <cellStyleXfs count="13">
    <xf numFmtId="0" fontId="0" fillId="0" borderId="0"/>
    <xf numFmtId="0" fontId="5" fillId="0" borderId="0"/>
    <xf numFmtId="0" fontId="5" fillId="0" borderId="0"/>
    <xf numFmtId="0" fontId="2" fillId="0" borderId="0"/>
    <xf numFmtId="0" fontId="12" fillId="0" borderId="0"/>
    <xf numFmtId="0" fontId="1" fillId="0" borderId="0"/>
    <xf numFmtId="0" fontId="4" fillId="0" borderId="0"/>
    <xf numFmtId="0" fontId="4" fillId="0" borderId="0"/>
    <xf numFmtId="0" fontId="5" fillId="0" borderId="0"/>
    <xf numFmtId="0" fontId="3" fillId="0" borderId="0"/>
    <xf numFmtId="0" fontId="4" fillId="0" borderId="0"/>
    <xf numFmtId="0" fontId="4" fillId="0" borderId="0"/>
    <xf numFmtId="164" fontId="4" fillId="0" borderId="0" applyFill="0" applyBorder="0" applyAlignment="0" applyProtection="0"/>
  </cellStyleXfs>
  <cellXfs count="190">
    <xf numFmtId="0" fontId="0" fillId="0" borderId="0" xfId="0"/>
    <xf numFmtId="0" fontId="5" fillId="0" borderId="0" xfId="9" applyFont="1"/>
    <xf numFmtId="0" fontId="5" fillId="2" borderId="4" xfId="0" applyFont="1" applyFill="1" applyBorder="1" applyAlignment="1">
      <alignment horizontal="center" vertical="center" wrapText="1"/>
    </xf>
    <xf numFmtId="0" fontId="5" fillId="0" borderId="5" xfId="0" applyFont="1" applyFill="1" applyBorder="1" applyAlignment="1">
      <alignment vertical="center" wrapText="1"/>
    </xf>
    <xf numFmtId="0" fontId="5" fillId="0" borderId="5" xfId="0" applyFont="1" applyFill="1" applyBorder="1" applyAlignment="1">
      <alignment horizontal="center" vertical="center" wrapText="1"/>
    </xf>
    <xf numFmtId="0" fontId="18" fillId="0" borderId="0" xfId="0" applyFont="1"/>
    <xf numFmtId="0" fontId="5" fillId="0" borderId="5" xfId="9" applyFont="1" applyBorder="1"/>
    <xf numFmtId="0" fontId="5" fillId="5" borderId="5" xfId="0" applyFont="1" applyFill="1" applyBorder="1" applyAlignment="1">
      <alignment horizontal="left" vertical="center" wrapText="1"/>
    </xf>
    <xf numFmtId="0" fontId="18" fillId="5" borderId="5" xfId="0" applyFont="1" applyFill="1" applyBorder="1" applyAlignment="1">
      <alignment horizontal="center" vertical="center" wrapText="1"/>
    </xf>
    <xf numFmtId="0" fontId="18" fillId="5" borderId="6" xfId="0" applyFont="1" applyFill="1" applyBorder="1" applyAlignment="1">
      <alignment horizontal="center" vertical="center" wrapText="1"/>
    </xf>
    <xf numFmtId="0" fontId="5" fillId="5" borderId="5" xfId="0" applyNumberFormat="1" applyFont="1" applyFill="1" applyBorder="1" applyAlignment="1">
      <alignment horizontal="left" vertical="center" wrapText="1"/>
    </xf>
    <xf numFmtId="0" fontId="5" fillId="5" borderId="6" xfId="0" applyFont="1" applyFill="1" applyBorder="1" applyAlignment="1">
      <alignment horizontal="center" vertical="center" wrapText="1"/>
    </xf>
    <xf numFmtId="0" fontId="5" fillId="5" borderId="5" xfId="0" applyFont="1" applyFill="1" applyBorder="1" applyAlignment="1">
      <alignment vertical="center" wrapText="1"/>
    </xf>
    <xf numFmtId="0" fontId="8" fillId="5" borderId="5" xfId="0" applyFont="1" applyFill="1" applyBorder="1" applyAlignment="1">
      <alignment vertical="center" wrapText="1"/>
    </xf>
    <xf numFmtId="0" fontId="5" fillId="5" borderId="5" xfId="0" applyFont="1" applyFill="1" applyBorder="1" applyAlignment="1">
      <alignment vertical="center"/>
    </xf>
    <xf numFmtId="0" fontId="8" fillId="5" borderId="5" xfId="3" applyFont="1" applyFill="1" applyBorder="1" applyAlignment="1">
      <alignment vertical="center" wrapText="1"/>
    </xf>
    <xf numFmtId="0" fontId="5" fillId="5" borderId="5" xfId="3" applyFont="1" applyFill="1" applyBorder="1" applyAlignment="1">
      <alignment vertical="center" wrapText="1"/>
    </xf>
    <xf numFmtId="0" fontId="5" fillId="5" borderId="4" xfId="11" applyFont="1" applyFill="1" applyBorder="1" applyAlignment="1">
      <alignment horizontal="center" vertical="center" wrapText="1"/>
    </xf>
    <xf numFmtId="0" fontId="5" fillId="5" borderId="5" xfId="9" applyFont="1" applyFill="1" applyBorder="1" applyAlignment="1">
      <alignment horizontal="left" vertical="center" wrapText="1"/>
    </xf>
    <xf numFmtId="0" fontId="5" fillId="5" borderId="5" xfId="3" applyFont="1" applyFill="1" applyBorder="1" applyAlignment="1">
      <alignment horizontal="left" vertical="center" wrapText="1"/>
    </xf>
    <xf numFmtId="0" fontId="5" fillId="5" borderId="7" xfId="0" applyFont="1" applyFill="1" applyBorder="1" applyAlignment="1">
      <alignment horizontal="center" vertical="center" wrapText="1"/>
    </xf>
    <xf numFmtId="0" fontId="5" fillId="5" borderId="8" xfId="0" applyFont="1" applyFill="1" applyBorder="1" applyAlignment="1">
      <alignment horizontal="left" vertical="center" wrapText="1"/>
    </xf>
    <xf numFmtId="0" fontId="5" fillId="5" borderId="8" xfId="0" applyFont="1" applyFill="1" applyBorder="1" applyAlignment="1">
      <alignment horizontal="center" vertical="center" wrapText="1"/>
    </xf>
    <xf numFmtId="0" fontId="7" fillId="5" borderId="8" xfId="0" applyFont="1" applyFill="1" applyBorder="1" applyAlignment="1">
      <alignment horizontal="center" vertical="center" wrapText="1"/>
    </xf>
    <xf numFmtId="0" fontId="7" fillId="5" borderId="9" xfId="0" applyFont="1" applyFill="1" applyBorder="1" applyAlignment="1">
      <alignment horizontal="center" vertical="center" wrapText="1"/>
    </xf>
    <xf numFmtId="0" fontId="7" fillId="5" borderId="0" xfId="0" applyFont="1" applyFill="1" applyBorder="1" applyAlignment="1">
      <alignment horizontal="center" vertical="center" wrapText="1"/>
    </xf>
    <xf numFmtId="0" fontId="5" fillId="5" borderId="4" xfId="0" applyFont="1" applyFill="1" applyBorder="1" applyAlignment="1">
      <alignment horizontal="center" vertical="center" wrapText="1"/>
    </xf>
    <xf numFmtId="0" fontId="5" fillId="5" borderId="5" xfId="0" applyFont="1" applyFill="1" applyBorder="1" applyAlignment="1">
      <alignment horizontal="center" vertical="center" wrapText="1"/>
    </xf>
    <xf numFmtId="0" fontId="7" fillId="5" borderId="5" xfId="0" applyFont="1" applyFill="1" applyBorder="1" applyAlignment="1">
      <alignment horizontal="center" vertical="center" wrapText="1"/>
    </xf>
    <xf numFmtId="0" fontId="7" fillId="5" borderId="6" xfId="0" applyFont="1" applyFill="1" applyBorder="1" applyAlignment="1">
      <alignment horizontal="center" vertical="center" wrapText="1"/>
    </xf>
    <xf numFmtId="0" fontId="5" fillId="5" borderId="5" xfId="10" applyFont="1" applyFill="1" applyBorder="1" applyAlignment="1">
      <alignment vertical="center" wrapText="1"/>
    </xf>
    <xf numFmtId="0" fontId="18" fillId="5" borderId="0" xfId="0" applyFont="1" applyFill="1"/>
    <xf numFmtId="0" fontId="19" fillId="6" borderId="10" xfId="0" applyFont="1" applyFill="1" applyBorder="1" applyAlignment="1">
      <alignment horizontal="center" vertical="center"/>
    </xf>
    <xf numFmtId="0" fontId="7" fillId="6" borderId="11" xfId="0" applyFont="1" applyFill="1" applyBorder="1" applyAlignment="1">
      <alignment vertical="center" wrapText="1"/>
    </xf>
    <xf numFmtId="0" fontId="18" fillId="6" borderId="11" xfId="0" applyFont="1" applyFill="1" applyBorder="1" applyAlignment="1">
      <alignment horizontal="center" vertical="center" wrapText="1"/>
    </xf>
    <xf numFmtId="0" fontId="18" fillId="6" borderId="12" xfId="0" applyFont="1" applyFill="1" applyBorder="1" applyAlignment="1">
      <alignment horizontal="center" vertical="center" wrapText="1"/>
    </xf>
    <xf numFmtId="0" fontId="18" fillId="0" borderId="0" xfId="0" applyFont="1" applyAlignment="1">
      <alignment vertical="center"/>
    </xf>
    <xf numFmtId="0" fontId="18" fillId="5" borderId="4" xfId="0" applyFont="1" applyFill="1" applyBorder="1" applyAlignment="1">
      <alignment horizontal="center" vertical="center"/>
    </xf>
    <xf numFmtId="0" fontId="18" fillId="0" borderId="4" xfId="0" applyFont="1" applyBorder="1" applyAlignment="1">
      <alignment horizontal="center" vertical="center"/>
    </xf>
    <xf numFmtId="0" fontId="18" fillId="0" borderId="0" xfId="0" applyFont="1" applyAlignment="1">
      <alignment horizontal="center" vertical="center"/>
    </xf>
    <xf numFmtId="0" fontId="19" fillId="0" borderId="0" xfId="0" applyFont="1"/>
    <xf numFmtId="0" fontId="19" fillId="7" borderId="10" xfId="0" applyFont="1" applyFill="1" applyBorder="1" applyAlignment="1">
      <alignment horizontal="center" vertical="center"/>
    </xf>
    <xf numFmtId="0" fontId="7" fillId="7" borderId="11" xfId="0" applyFont="1" applyFill="1" applyBorder="1" applyAlignment="1">
      <alignment vertical="center" wrapText="1"/>
    </xf>
    <xf numFmtId="0" fontId="19" fillId="7" borderId="11" xfId="0" applyFont="1" applyFill="1" applyBorder="1" applyAlignment="1">
      <alignment horizontal="center" vertical="center" wrapText="1"/>
    </xf>
    <xf numFmtId="0" fontId="19" fillId="7" borderId="12" xfId="0" applyFont="1" applyFill="1" applyBorder="1" applyAlignment="1">
      <alignment horizontal="center" vertical="center" wrapText="1"/>
    </xf>
    <xf numFmtId="0" fontId="18" fillId="5" borderId="5" xfId="0" applyFont="1" applyFill="1" applyBorder="1" applyAlignment="1">
      <alignment vertical="center" wrapText="1"/>
    </xf>
    <xf numFmtId="0" fontId="5" fillId="5" borderId="4" xfId="0" applyFont="1" applyFill="1" applyBorder="1" applyAlignment="1">
      <alignment horizontal="center" vertical="center"/>
    </xf>
    <xf numFmtId="0" fontId="9" fillId="7" borderId="11" xfId="3" applyFont="1" applyFill="1" applyBorder="1" applyAlignment="1">
      <alignment vertical="center" wrapText="1"/>
    </xf>
    <xf numFmtId="0" fontId="7" fillId="8" borderId="11" xfId="3" applyFont="1" applyFill="1" applyBorder="1" applyAlignment="1">
      <alignment horizontal="left" vertical="center"/>
    </xf>
    <xf numFmtId="0" fontId="5" fillId="5" borderId="5" xfId="0" applyFont="1" applyFill="1" applyBorder="1" applyAlignment="1">
      <alignment horizontal="center" vertical="center"/>
    </xf>
    <xf numFmtId="0" fontId="7" fillId="9" borderId="11" xfId="3" applyFont="1" applyFill="1" applyBorder="1" applyAlignment="1">
      <alignment horizontal="left" vertical="center"/>
    </xf>
    <xf numFmtId="0" fontId="5" fillId="5" borderId="4" xfId="10" applyFont="1" applyFill="1" applyBorder="1" applyAlignment="1">
      <alignment horizontal="center" vertical="center" wrapText="1"/>
    </xf>
    <xf numFmtId="0" fontId="5" fillId="5" borderId="5" xfId="10" applyFont="1" applyFill="1" applyBorder="1" applyAlignment="1">
      <alignment horizontal="center" vertical="center"/>
    </xf>
    <xf numFmtId="0" fontId="8" fillId="5" borderId="6" xfId="0" applyFont="1" applyFill="1" applyBorder="1" applyAlignment="1">
      <alignment horizontal="center" vertical="center" wrapText="1"/>
    </xf>
    <xf numFmtId="0" fontId="11" fillId="5" borderId="0" xfId="0" applyFont="1" applyFill="1" applyAlignment="1">
      <alignment vertical="center"/>
    </xf>
    <xf numFmtId="0" fontId="8" fillId="5" borderId="5" xfId="0" applyFont="1" applyFill="1" applyBorder="1" applyAlignment="1">
      <alignment horizontal="left" vertical="center" wrapText="1"/>
    </xf>
    <xf numFmtId="0" fontId="8" fillId="5" borderId="5" xfId="0" applyFont="1" applyFill="1" applyBorder="1" applyAlignment="1">
      <alignment horizontal="center" vertical="center" wrapText="1"/>
    </xf>
    <xf numFmtId="0" fontId="5" fillId="5" borderId="0" xfId="0" applyFont="1" applyFill="1" applyBorder="1" applyAlignment="1">
      <alignment vertical="center"/>
    </xf>
    <xf numFmtId="0" fontId="5" fillId="5" borderId="13" xfId="10" applyFont="1" applyFill="1" applyBorder="1" applyAlignment="1">
      <alignment horizontal="center" vertical="center" wrapText="1"/>
    </xf>
    <xf numFmtId="0" fontId="5" fillId="5" borderId="14" xfId="10" applyFont="1" applyFill="1" applyBorder="1" applyAlignment="1">
      <alignment vertical="center" wrapText="1"/>
    </xf>
    <xf numFmtId="0" fontId="5" fillId="5" borderId="14" xfId="10" applyFont="1" applyFill="1" applyBorder="1" applyAlignment="1">
      <alignment horizontal="center" vertical="center"/>
    </xf>
    <xf numFmtId="0" fontId="8" fillId="5" borderId="15" xfId="0" applyFont="1" applyFill="1" applyBorder="1" applyAlignment="1">
      <alignment horizontal="center" vertical="center" wrapText="1"/>
    </xf>
    <xf numFmtId="0" fontId="18" fillId="5" borderId="0" xfId="0" applyFont="1" applyFill="1" applyAlignment="1">
      <alignment vertical="center"/>
    </xf>
    <xf numFmtId="0" fontId="5" fillId="5" borderId="16" xfId="10" applyFont="1" applyFill="1" applyBorder="1" applyAlignment="1">
      <alignment vertical="center" wrapText="1"/>
    </xf>
    <xf numFmtId="0" fontId="5" fillId="10" borderId="0" xfId="9" applyFont="1" applyFill="1"/>
    <xf numFmtId="0" fontId="10" fillId="5" borderId="0" xfId="9" applyFont="1" applyFill="1" applyAlignment="1">
      <alignment vertical="center"/>
    </xf>
    <xf numFmtId="0" fontId="5" fillId="5" borderId="0" xfId="0" applyFont="1" applyFill="1"/>
    <xf numFmtId="0" fontId="7" fillId="4" borderId="1" xfId="0" applyFont="1" applyFill="1" applyBorder="1" applyAlignment="1">
      <alignment horizontal="center" vertical="center" wrapText="1"/>
    </xf>
    <xf numFmtId="0" fontId="7" fillId="4" borderId="2" xfId="0" applyFont="1" applyFill="1" applyBorder="1" applyAlignment="1">
      <alignment horizontal="center" vertical="center" wrapText="1"/>
    </xf>
    <xf numFmtId="0" fontId="5" fillId="12" borderId="17" xfId="0" applyFont="1" applyFill="1" applyBorder="1" applyAlignment="1">
      <alignment horizontal="center" vertical="center" wrapText="1"/>
    </xf>
    <xf numFmtId="0" fontId="5" fillId="12" borderId="18" xfId="0" applyFont="1" applyFill="1" applyBorder="1" applyAlignment="1">
      <alignment horizontal="center" vertical="center" wrapText="1"/>
    </xf>
    <xf numFmtId="0" fontId="5" fillId="0" borderId="19" xfId="0" applyFont="1" applyFill="1" applyBorder="1" applyAlignment="1">
      <alignment horizontal="center" vertical="center" wrapText="1"/>
    </xf>
    <xf numFmtId="0" fontId="5" fillId="0" borderId="20" xfId="0" applyFont="1" applyFill="1" applyBorder="1" applyAlignment="1">
      <alignment vertical="center" wrapText="1"/>
    </xf>
    <xf numFmtId="0" fontId="5" fillId="0" borderId="20" xfId="0" applyFont="1" applyFill="1" applyBorder="1" applyAlignment="1">
      <alignment horizontal="center" vertical="center" wrapText="1"/>
    </xf>
    <xf numFmtId="0" fontId="5" fillId="0" borderId="20" xfId="0" applyFont="1" applyBorder="1" applyAlignment="1">
      <alignment horizontal="center" vertical="center"/>
    </xf>
    <xf numFmtId="0" fontId="5" fillId="0" borderId="21" xfId="0" applyFont="1" applyFill="1" applyBorder="1" applyAlignment="1">
      <alignment horizontal="center" vertical="center" wrapText="1"/>
    </xf>
    <xf numFmtId="0" fontId="5" fillId="0" borderId="20" xfId="0" applyFont="1" applyBorder="1" applyAlignment="1">
      <alignment vertical="center" wrapText="1"/>
    </xf>
    <xf numFmtId="0" fontId="5" fillId="0" borderId="20" xfId="0" applyFont="1" applyFill="1" applyBorder="1" applyAlignment="1">
      <alignment horizontal="right" vertical="center" wrapText="1"/>
    </xf>
    <xf numFmtId="0" fontId="13" fillId="0" borderId="21" xfId="0" applyFont="1" applyFill="1" applyBorder="1" applyAlignment="1">
      <alignment horizontal="center" vertical="center" wrapText="1"/>
    </xf>
    <xf numFmtId="0" fontId="7" fillId="0" borderId="20" xfId="0" applyFont="1" applyFill="1" applyBorder="1" applyAlignment="1">
      <alignment horizontal="center" vertical="center" wrapText="1"/>
    </xf>
    <xf numFmtId="0" fontId="5" fillId="0" borderId="20" xfId="0" applyFont="1" applyFill="1" applyBorder="1" applyAlignment="1">
      <alignment horizontal="left" vertical="center" wrapText="1"/>
    </xf>
    <xf numFmtId="0" fontId="5" fillId="0" borderId="20" xfId="0" applyNumberFormat="1" applyFont="1" applyFill="1" applyBorder="1" applyAlignment="1">
      <alignment vertical="center" wrapText="1"/>
    </xf>
    <xf numFmtId="0" fontId="5" fillId="5" borderId="19" xfId="0" applyFont="1" applyFill="1" applyBorder="1" applyAlignment="1">
      <alignment horizontal="center" vertical="center" wrapText="1"/>
    </xf>
    <xf numFmtId="0" fontId="5" fillId="5" borderId="20" xfId="0" applyNumberFormat="1" applyFont="1" applyFill="1" applyBorder="1" applyAlignment="1">
      <alignment horizontal="left" vertical="center" wrapText="1"/>
    </xf>
    <xf numFmtId="0" fontId="5" fillId="5" borderId="20" xfId="0" applyFont="1" applyFill="1" applyBorder="1" applyAlignment="1">
      <alignment horizontal="center" vertical="center" wrapText="1"/>
    </xf>
    <xf numFmtId="0" fontId="5" fillId="5" borderId="20" xfId="0" applyFont="1" applyFill="1" applyBorder="1" applyAlignment="1">
      <alignment horizontal="right" vertical="center" wrapText="1"/>
    </xf>
    <xf numFmtId="0" fontId="5" fillId="5" borderId="21" xfId="0" applyFont="1" applyFill="1" applyBorder="1" applyAlignment="1">
      <alignment horizontal="center" vertical="center" wrapText="1"/>
    </xf>
    <xf numFmtId="0" fontId="5" fillId="5" borderId="20" xfId="0" applyFont="1" applyFill="1" applyBorder="1" applyAlignment="1">
      <alignment vertical="center" wrapText="1"/>
    </xf>
    <xf numFmtId="0" fontId="5" fillId="0" borderId="20" xfId="10" applyFont="1" applyFill="1" applyBorder="1" applyAlignment="1">
      <alignment vertical="center" wrapText="1"/>
    </xf>
    <xf numFmtId="0" fontId="8" fillId="0" borderId="20" xfId="0" applyFont="1" applyBorder="1" applyAlignment="1">
      <alignment horizontal="center" vertical="center" wrapText="1"/>
    </xf>
    <xf numFmtId="0" fontId="5" fillId="0" borderId="20" xfId="10" applyFont="1" applyFill="1" applyBorder="1" applyAlignment="1">
      <alignment horizontal="right" vertical="center" wrapText="1"/>
    </xf>
    <xf numFmtId="0" fontId="5" fillId="0" borderId="21" xfId="10" applyFont="1" applyFill="1" applyBorder="1" applyAlignment="1">
      <alignment horizontal="center" vertical="center" wrapText="1"/>
    </xf>
    <xf numFmtId="0" fontId="5" fillId="0" borderId="20" xfId="10" applyFont="1" applyFill="1" applyBorder="1" applyAlignment="1">
      <alignment horizontal="center" vertical="center" wrapText="1"/>
    </xf>
    <xf numFmtId="0" fontId="5" fillId="0" borderId="20" xfId="4" applyFont="1" applyFill="1" applyBorder="1" applyAlignment="1">
      <alignment vertical="center" wrapText="1"/>
    </xf>
    <xf numFmtId="0" fontId="5" fillId="0" borderId="22" xfId="0" applyFont="1" applyFill="1" applyBorder="1" applyAlignment="1">
      <alignment horizontal="center" vertical="center" wrapText="1"/>
    </xf>
    <xf numFmtId="0" fontId="5" fillId="0" borderId="23" xfId="0" applyFont="1" applyBorder="1" applyAlignment="1">
      <alignment horizontal="left" vertical="center" wrapText="1"/>
    </xf>
    <xf numFmtId="0" fontId="8" fillId="0" borderId="23" xfId="0" applyFont="1" applyBorder="1" applyAlignment="1">
      <alignment horizontal="center" vertical="center" wrapText="1"/>
    </xf>
    <xf numFmtId="0" fontId="15" fillId="0" borderId="23" xfId="0" applyFont="1" applyBorder="1" applyAlignment="1">
      <alignment horizontal="center" vertical="center" wrapText="1"/>
    </xf>
    <xf numFmtId="0" fontId="5" fillId="0" borderId="24" xfId="10" applyFont="1" applyFill="1" applyBorder="1" applyAlignment="1">
      <alignment horizontal="center" vertical="center" wrapText="1"/>
    </xf>
    <xf numFmtId="0" fontId="18" fillId="7" borderId="0" xfId="0" applyFont="1" applyFill="1"/>
    <xf numFmtId="0" fontId="5" fillId="7" borderId="25" xfId="0" applyFont="1" applyFill="1" applyBorder="1" applyAlignment="1">
      <alignment horizontal="left" vertical="center" wrapText="1"/>
    </xf>
    <xf numFmtId="0" fontId="5" fillId="7" borderId="25" xfId="0" applyFont="1" applyFill="1" applyBorder="1" applyAlignment="1">
      <alignment horizontal="left" vertical="center"/>
    </xf>
    <xf numFmtId="0" fontId="5" fillId="7" borderId="26" xfId="0" applyFont="1" applyFill="1" applyBorder="1" applyAlignment="1">
      <alignment horizontal="left" vertical="center" wrapText="1"/>
    </xf>
    <xf numFmtId="0" fontId="7" fillId="7" borderId="25" xfId="0" applyFont="1" applyFill="1" applyBorder="1" applyAlignment="1">
      <alignment horizontal="center" vertical="center" wrapText="1"/>
    </xf>
    <xf numFmtId="0" fontId="5" fillId="7" borderId="26" xfId="0" applyFont="1" applyFill="1" applyBorder="1" applyAlignment="1">
      <alignment horizontal="center" vertical="center" wrapText="1"/>
    </xf>
    <xf numFmtId="0" fontId="5" fillId="12" borderId="25" xfId="0" applyFont="1" applyFill="1" applyBorder="1" applyAlignment="1">
      <alignment horizontal="center" vertical="center" wrapText="1"/>
    </xf>
    <xf numFmtId="0" fontId="5" fillId="12" borderId="26" xfId="0" applyFont="1" applyFill="1" applyBorder="1" applyAlignment="1">
      <alignment horizontal="center" vertical="center" wrapText="1"/>
    </xf>
    <xf numFmtId="0" fontId="5" fillId="3" borderId="27" xfId="0" applyFont="1" applyFill="1" applyBorder="1" applyAlignment="1">
      <alignment horizontal="center" vertical="center" wrapText="1"/>
    </xf>
    <xf numFmtId="0" fontId="5" fillId="3" borderId="28" xfId="0" applyFont="1" applyFill="1" applyBorder="1" applyAlignment="1">
      <alignment vertical="center" wrapText="1"/>
    </xf>
    <xf numFmtId="0" fontId="5" fillId="3" borderId="28" xfId="0" applyFont="1" applyFill="1" applyBorder="1" applyAlignment="1">
      <alignment horizontal="center" vertical="center" wrapText="1"/>
    </xf>
    <xf numFmtId="0" fontId="5" fillId="3" borderId="29" xfId="0" applyFont="1" applyFill="1" applyBorder="1" applyAlignment="1">
      <alignment horizontal="center" vertical="center" wrapText="1"/>
    </xf>
    <xf numFmtId="0" fontId="5" fillId="5" borderId="27" xfId="0" applyFont="1" applyFill="1" applyBorder="1" applyAlignment="1">
      <alignment horizontal="center" vertical="center" wrapText="1"/>
    </xf>
    <xf numFmtId="0" fontId="5" fillId="5" borderId="28" xfId="0" applyFont="1" applyFill="1" applyBorder="1" applyAlignment="1">
      <alignment vertical="center" wrapText="1"/>
    </xf>
    <xf numFmtId="0" fontId="5" fillId="5" borderId="28" xfId="0" applyFont="1" applyFill="1" applyBorder="1" applyAlignment="1">
      <alignment horizontal="center" vertical="center" wrapText="1"/>
    </xf>
    <xf numFmtId="0" fontId="5" fillId="5" borderId="29" xfId="0" applyFont="1" applyFill="1" applyBorder="1" applyAlignment="1">
      <alignment horizontal="center" vertical="center" wrapText="1"/>
    </xf>
    <xf numFmtId="0" fontId="5" fillId="5" borderId="28" xfId="10" applyFont="1" applyFill="1" applyBorder="1" applyAlignment="1">
      <alignment horizontal="center" vertical="center" wrapText="1"/>
    </xf>
    <xf numFmtId="0" fontId="5" fillId="5" borderId="29" xfId="10" applyFont="1" applyFill="1" applyBorder="1" applyAlignment="1">
      <alignment horizontal="center" vertical="center" wrapText="1"/>
    </xf>
    <xf numFmtId="0" fontId="5" fillId="11" borderId="27" xfId="0" applyFont="1" applyFill="1" applyBorder="1" applyAlignment="1">
      <alignment horizontal="center" vertical="center" wrapText="1"/>
    </xf>
    <xf numFmtId="0" fontId="5" fillId="11" borderId="28" xfId="0" applyFont="1" applyFill="1" applyBorder="1" applyAlignment="1">
      <alignment horizontal="center" vertical="center" wrapText="1"/>
    </xf>
    <xf numFmtId="0" fontId="5" fillId="5" borderId="27" xfId="0" applyFont="1" applyFill="1" applyBorder="1" applyAlignment="1">
      <alignment horizontal="center" vertical="center"/>
    </xf>
    <xf numFmtId="0" fontId="5" fillId="11" borderId="28" xfId="0" applyFont="1" applyFill="1" applyBorder="1" applyAlignment="1">
      <alignment vertical="center" wrapText="1"/>
    </xf>
    <xf numFmtId="0" fontId="5" fillId="11" borderId="29" xfId="0" applyFont="1" applyFill="1" applyBorder="1" applyAlignment="1">
      <alignment horizontal="center" vertical="center" wrapText="1"/>
    </xf>
    <xf numFmtId="0" fontId="5" fillId="5" borderId="5" xfId="6" applyFont="1" applyFill="1" applyBorder="1" applyAlignment="1">
      <alignment horizontal="left" vertical="center" wrapText="1"/>
    </xf>
    <xf numFmtId="0" fontId="18" fillId="5" borderId="19" xfId="0" applyFont="1" applyFill="1" applyBorder="1" applyAlignment="1">
      <alignment horizontal="center" vertical="center"/>
    </xf>
    <xf numFmtId="0" fontId="5" fillId="5" borderId="20" xfId="6" applyFont="1" applyFill="1" applyBorder="1" applyAlignment="1">
      <alignment horizontal="left" vertical="center" wrapText="1"/>
    </xf>
    <xf numFmtId="0" fontId="18" fillId="5" borderId="20" xfId="0" applyFont="1" applyFill="1" applyBorder="1" applyAlignment="1">
      <alignment horizontal="center" vertical="center" wrapText="1"/>
    </xf>
    <xf numFmtId="0" fontId="5" fillId="5" borderId="19" xfId="10" applyFont="1" applyFill="1" applyBorder="1" applyAlignment="1">
      <alignment horizontal="center" vertical="center" wrapText="1"/>
    </xf>
    <xf numFmtId="0" fontId="5" fillId="5" borderId="20" xfId="10" applyFont="1" applyFill="1" applyBorder="1" applyAlignment="1">
      <alignment vertical="center" wrapText="1"/>
    </xf>
    <xf numFmtId="0" fontId="5" fillId="5" borderId="20" xfId="10" applyFont="1" applyFill="1" applyBorder="1" applyAlignment="1">
      <alignment horizontal="center" vertical="center"/>
    </xf>
    <xf numFmtId="0" fontId="8" fillId="5" borderId="20" xfId="0" applyFont="1" applyFill="1" applyBorder="1" applyAlignment="1">
      <alignment horizontal="center" vertical="center" wrapText="1"/>
    </xf>
    <xf numFmtId="0" fontId="5" fillId="5" borderId="20" xfId="10" applyFont="1" applyFill="1" applyBorder="1" applyAlignment="1">
      <alignment horizontal="right" vertical="center" wrapText="1"/>
    </xf>
    <xf numFmtId="0" fontId="5" fillId="5" borderId="21" xfId="10" applyFont="1" applyFill="1" applyBorder="1" applyAlignment="1">
      <alignment horizontal="center" vertical="center" wrapText="1"/>
    </xf>
    <xf numFmtId="0" fontId="5" fillId="5" borderId="20" xfId="10" applyFont="1" applyFill="1" applyBorder="1" applyAlignment="1">
      <alignment horizontal="center" vertical="center" wrapText="1"/>
    </xf>
    <xf numFmtId="0" fontId="5" fillId="5" borderId="22" xfId="0" applyFont="1" applyFill="1" applyBorder="1" applyAlignment="1">
      <alignment horizontal="center" vertical="center" wrapText="1"/>
    </xf>
    <xf numFmtId="0" fontId="5" fillId="5" borderId="23" xfId="10" applyFont="1" applyFill="1" applyBorder="1" applyAlignment="1">
      <alignment vertical="center" wrapText="1"/>
    </xf>
    <xf numFmtId="0" fontId="8" fillId="5" borderId="23" xfId="0" applyFont="1" applyFill="1" applyBorder="1" applyAlignment="1">
      <alignment horizontal="center" vertical="center" wrapText="1"/>
    </xf>
    <xf numFmtId="0" fontId="5" fillId="5" borderId="23" xfId="10" applyFont="1" applyFill="1" applyBorder="1" applyAlignment="1">
      <alignment horizontal="center" vertical="center" wrapText="1"/>
    </xf>
    <xf numFmtId="0" fontId="5" fillId="5" borderId="24" xfId="10" applyFont="1" applyFill="1" applyBorder="1" applyAlignment="1">
      <alignment horizontal="center" vertical="center" wrapText="1"/>
    </xf>
    <xf numFmtId="0" fontId="10" fillId="13" borderId="1" xfId="9" applyFont="1" applyFill="1" applyBorder="1" applyAlignment="1">
      <alignment vertical="center"/>
    </xf>
    <xf numFmtId="0" fontId="7" fillId="13" borderId="1" xfId="0" applyFont="1" applyFill="1" applyBorder="1" applyAlignment="1">
      <alignment horizontal="center" vertical="center" wrapText="1"/>
    </xf>
    <xf numFmtId="0" fontId="5" fillId="7" borderId="30" xfId="11" applyFont="1" applyFill="1" applyBorder="1" applyAlignment="1">
      <alignment horizontal="center" vertical="center" wrapText="1"/>
    </xf>
    <xf numFmtId="0" fontId="5" fillId="7" borderId="29" xfId="11" applyFont="1" applyFill="1" applyBorder="1" applyAlignment="1">
      <alignment horizontal="center" vertical="center" wrapText="1"/>
    </xf>
    <xf numFmtId="0" fontId="5" fillId="12" borderId="20" xfId="0" applyFont="1" applyFill="1" applyBorder="1" applyAlignment="1">
      <alignment horizontal="center" vertical="center" wrapText="1"/>
    </xf>
    <xf numFmtId="0" fontId="5" fillId="12" borderId="21" xfId="0" applyFont="1" applyFill="1" applyBorder="1" applyAlignment="1">
      <alignment horizontal="center" vertical="center" wrapText="1"/>
    </xf>
    <xf numFmtId="0" fontId="5" fillId="7" borderId="31" xfId="11" applyFont="1" applyFill="1" applyBorder="1" applyAlignment="1">
      <alignment horizontal="center" vertical="center" wrapText="1"/>
    </xf>
    <xf numFmtId="0" fontId="18" fillId="5" borderId="32" xfId="0" applyFont="1" applyFill="1" applyBorder="1" applyAlignment="1">
      <alignment horizontal="center" vertical="center"/>
    </xf>
    <xf numFmtId="0" fontId="5" fillId="5" borderId="33" xfId="6" applyFont="1" applyFill="1" applyBorder="1" applyAlignment="1">
      <alignment horizontal="left" vertical="center" wrapText="1"/>
    </xf>
    <xf numFmtId="0" fontId="18" fillId="5" borderId="33" xfId="0" applyFont="1" applyFill="1" applyBorder="1" applyAlignment="1">
      <alignment horizontal="center" vertical="center" wrapText="1"/>
    </xf>
    <xf numFmtId="0" fontId="5" fillId="11" borderId="34" xfId="0" applyFont="1" applyFill="1" applyBorder="1" applyAlignment="1">
      <alignment horizontal="center" vertical="center" wrapText="1"/>
    </xf>
    <xf numFmtId="0" fontId="5" fillId="11" borderId="21" xfId="0" applyFont="1" applyFill="1" applyBorder="1" applyAlignment="1">
      <alignment horizontal="center" vertical="center" wrapText="1"/>
    </xf>
    <xf numFmtId="0" fontId="21" fillId="5" borderId="4" xfId="0" applyFont="1" applyFill="1" applyBorder="1" applyAlignment="1">
      <alignment horizontal="center" vertical="center"/>
    </xf>
    <xf numFmtId="0" fontId="22" fillId="5" borderId="5" xfId="0" applyFont="1" applyFill="1" applyBorder="1" applyAlignment="1">
      <alignment vertical="center" wrapText="1"/>
    </xf>
    <xf numFmtId="0" fontId="21" fillId="5" borderId="5" xfId="0" applyFont="1" applyFill="1" applyBorder="1" applyAlignment="1">
      <alignment horizontal="center" vertical="center" wrapText="1"/>
    </xf>
    <xf numFmtId="0" fontId="23" fillId="5" borderId="6" xfId="0" applyFont="1" applyFill="1" applyBorder="1" applyAlignment="1">
      <alignment horizontal="center" vertical="center" wrapText="1"/>
    </xf>
    <xf numFmtId="0" fontId="23" fillId="5" borderId="5" xfId="0" applyFont="1" applyFill="1" applyBorder="1" applyAlignment="1">
      <alignment vertical="center" wrapText="1"/>
    </xf>
    <xf numFmtId="0" fontId="22" fillId="5" borderId="5" xfId="3" applyFont="1" applyFill="1" applyBorder="1" applyAlignment="1">
      <alignment vertical="center" wrapText="1"/>
    </xf>
    <xf numFmtId="0" fontId="24" fillId="5" borderId="6" xfId="0" applyFont="1" applyFill="1" applyBorder="1" applyAlignment="1">
      <alignment horizontal="center" vertical="center" wrapText="1"/>
    </xf>
    <xf numFmtId="0" fontId="7" fillId="13" borderId="1" xfId="0" applyFont="1" applyFill="1" applyBorder="1" applyAlignment="1">
      <alignment horizontal="right" vertical="center" wrapText="1"/>
    </xf>
    <xf numFmtId="0" fontId="0" fillId="0" borderId="3" xfId="0" applyBorder="1" applyAlignment="1">
      <alignment horizontal="right" vertical="center" wrapText="1"/>
    </xf>
    <xf numFmtId="0" fontId="6" fillId="14" borderId="2" xfId="0" applyFont="1" applyFill="1" applyBorder="1" applyAlignment="1">
      <alignment horizontal="center" vertical="center" wrapText="1"/>
    </xf>
    <xf numFmtId="0" fontId="6" fillId="14" borderId="1" xfId="0" applyFont="1" applyFill="1" applyBorder="1" applyAlignment="1">
      <alignment horizontal="center" vertical="center" wrapText="1"/>
    </xf>
    <xf numFmtId="0" fontId="6" fillId="13" borderId="1" xfId="9" applyFont="1" applyFill="1" applyBorder="1" applyAlignment="1">
      <alignment horizontal="right" vertical="center" wrapText="1"/>
    </xf>
    <xf numFmtId="0" fontId="20" fillId="13" borderId="3" xfId="0" applyFont="1" applyFill="1" applyBorder="1" applyAlignment="1">
      <alignment horizontal="right" vertical="center" wrapText="1"/>
    </xf>
    <xf numFmtId="0" fontId="7" fillId="13" borderId="2" xfId="0" applyFont="1" applyFill="1" applyBorder="1" applyAlignment="1">
      <alignment horizontal="center" vertical="center" wrapText="1"/>
    </xf>
    <xf numFmtId="0" fontId="5" fillId="13" borderId="1" xfId="0" applyFont="1" applyFill="1" applyBorder="1" applyAlignment="1">
      <alignment horizontal="center" vertical="center" wrapText="1"/>
    </xf>
    <xf numFmtId="0" fontId="5" fillId="13" borderId="3" xfId="0" applyFont="1" applyFill="1" applyBorder="1" applyAlignment="1">
      <alignment horizontal="right" vertical="center" wrapText="1"/>
    </xf>
    <xf numFmtId="0" fontId="7" fillId="12" borderId="40" xfId="0" applyFont="1" applyFill="1" applyBorder="1" applyAlignment="1">
      <alignment horizontal="left" vertical="center" wrapText="1"/>
    </xf>
    <xf numFmtId="0" fontId="7" fillId="12" borderId="17" xfId="0" applyFont="1" applyFill="1" applyBorder="1" applyAlignment="1">
      <alignment horizontal="left" vertical="center" wrapText="1"/>
    </xf>
    <xf numFmtId="0" fontId="7" fillId="7" borderId="19" xfId="0" applyFont="1" applyFill="1" applyBorder="1" applyAlignment="1">
      <alignment horizontal="left" vertical="center" wrapText="1"/>
    </xf>
    <xf numFmtId="0" fontId="5" fillId="7" borderId="20" xfId="0" applyFont="1" applyFill="1" applyBorder="1" applyAlignment="1">
      <alignment vertical="center" wrapText="1"/>
    </xf>
    <xf numFmtId="0" fontId="5" fillId="7" borderId="21" xfId="0" applyFont="1" applyFill="1" applyBorder="1" applyAlignment="1">
      <alignment vertical="center" wrapText="1"/>
    </xf>
    <xf numFmtId="0" fontId="7" fillId="7" borderId="39" xfId="0" applyFont="1" applyFill="1" applyBorder="1" applyAlignment="1">
      <alignment horizontal="left" vertical="center" wrapText="1"/>
    </xf>
    <xf numFmtId="0" fontId="14" fillId="7" borderId="25" xfId="0" applyFont="1" applyFill="1" applyBorder="1" applyAlignment="1">
      <alignment horizontal="left" vertical="center" wrapText="1"/>
    </xf>
    <xf numFmtId="0" fontId="7" fillId="7" borderId="39" xfId="0" applyFont="1" applyFill="1" applyBorder="1" applyAlignment="1">
      <alignment vertical="center" wrapText="1"/>
    </xf>
    <xf numFmtId="0" fontId="5" fillId="7" borderId="25" xfId="0" applyFont="1" applyFill="1" applyBorder="1" applyAlignment="1">
      <alignment vertical="center" wrapText="1"/>
    </xf>
    <xf numFmtId="0" fontId="7" fillId="12" borderId="39" xfId="0" applyFont="1" applyFill="1" applyBorder="1" applyAlignment="1">
      <alignment horizontal="left" vertical="center" wrapText="1"/>
    </xf>
    <xf numFmtId="0" fontId="7" fillId="12" borderId="25" xfId="0" applyFont="1" applyFill="1" applyBorder="1" applyAlignment="1">
      <alignment horizontal="left" vertical="center" wrapText="1"/>
    </xf>
    <xf numFmtId="0" fontId="7" fillId="12" borderId="39" xfId="0" applyFont="1" applyFill="1" applyBorder="1" applyAlignment="1">
      <alignment vertical="center" wrapText="1"/>
    </xf>
    <xf numFmtId="0" fontId="7" fillId="12" borderId="25" xfId="0" applyFont="1" applyFill="1" applyBorder="1" applyAlignment="1">
      <alignment vertical="center" wrapText="1"/>
    </xf>
    <xf numFmtId="0" fontId="7" fillId="7" borderId="35" xfId="11" applyFont="1" applyFill="1" applyBorder="1" applyAlignment="1">
      <alignment horizontal="left" vertical="center" wrapText="1"/>
    </xf>
    <xf numFmtId="0" fontId="7" fillId="7" borderId="36" xfId="11" applyFont="1" applyFill="1" applyBorder="1" applyAlignment="1">
      <alignment horizontal="left" vertical="center" wrapText="1"/>
    </xf>
    <xf numFmtId="0" fontId="0" fillId="7" borderId="36" xfId="0" applyFill="1" applyBorder="1" applyAlignment="1">
      <alignment vertical="center" wrapText="1"/>
    </xf>
    <xf numFmtId="0" fontId="7" fillId="12" borderId="19" xfId="0" applyFont="1" applyFill="1" applyBorder="1" applyAlignment="1">
      <alignment horizontal="left" vertical="center" wrapText="1"/>
    </xf>
    <xf numFmtId="0" fontId="7" fillId="12" borderId="20" xfId="0" applyFont="1" applyFill="1" applyBorder="1" applyAlignment="1">
      <alignment horizontal="left" vertical="center" wrapText="1"/>
    </xf>
    <xf numFmtId="0" fontId="7" fillId="7" borderId="37" xfId="11" applyFont="1" applyFill="1" applyBorder="1" applyAlignment="1">
      <alignment horizontal="left" vertical="center" wrapText="1"/>
    </xf>
    <xf numFmtId="0" fontId="7" fillId="7" borderId="38" xfId="11" applyFont="1" applyFill="1" applyBorder="1" applyAlignment="1">
      <alignment horizontal="left" vertical="center" wrapText="1"/>
    </xf>
    <xf numFmtId="0" fontId="0" fillId="7" borderId="38" xfId="0" applyFill="1" applyBorder="1" applyAlignment="1">
      <alignment vertical="center" wrapText="1"/>
    </xf>
    <xf numFmtId="0" fontId="7" fillId="7" borderId="27" xfId="11" applyFont="1" applyFill="1" applyBorder="1" applyAlignment="1">
      <alignment horizontal="left" vertical="center" wrapText="1"/>
    </xf>
    <xf numFmtId="0" fontId="7" fillId="7" borderId="28" xfId="11" applyFont="1" applyFill="1" applyBorder="1" applyAlignment="1">
      <alignment horizontal="left" vertical="center" wrapText="1"/>
    </xf>
    <xf numFmtId="0" fontId="0" fillId="7" borderId="28" xfId="0" applyFill="1" applyBorder="1" applyAlignment="1">
      <alignment vertical="center" wrapText="1"/>
    </xf>
  </cellXfs>
  <cellStyles count="13">
    <cellStyle name="Normalny" xfId="0" builtinId="0"/>
    <cellStyle name="Normalny 10" xfId="1"/>
    <cellStyle name="Normalny 11" xfId="2"/>
    <cellStyle name="Normalny 2" xfId="3"/>
    <cellStyle name="Normalny 2 2" xfId="4"/>
    <cellStyle name="Normalny 2 2 2" xfId="5"/>
    <cellStyle name="Normalny 2 3" xfId="6"/>
    <cellStyle name="Normalny 3" xfId="7"/>
    <cellStyle name="Normalny 9" xfId="8"/>
    <cellStyle name="Normalny_2006_Parametry_techniczne_aparatura_Marcin" xfId="9"/>
    <cellStyle name="Normalny_2008_parametry_techniczne_gotowe 2" xfId="10"/>
    <cellStyle name="Normalny_LI_540_31_2016_Przetarg_telekonsultacja_parametry" xfId="11"/>
    <cellStyle name="Walutowy 2" xfId="1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96"/>
  <sheetViews>
    <sheetView tabSelected="1" view="pageBreakPreview" topLeftCell="A325" zoomScale="110" zoomScaleNormal="130" zoomScaleSheetLayoutView="110" workbookViewId="0">
      <selection activeCell="B140" sqref="B140"/>
    </sheetView>
  </sheetViews>
  <sheetFormatPr defaultRowHeight="10.5"/>
  <cols>
    <col min="1" max="1" width="3.375" style="39" customWidth="1"/>
    <col min="2" max="2" width="80.75" style="5" customWidth="1"/>
    <col min="3" max="3" width="11.875" style="5" customWidth="1"/>
    <col min="4" max="4" width="10.375" style="5" customWidth="1"/>
    <col min="5" max="5" width="15.125" style="5" customWidth="1"/>
    <col min="6" max="10" width="9" style="5" customWidth="1"/>
    <col min="11" max="16384" width="9" style="5"/>
  </cols>
  <sheetData>
    <row r="1" spans="1:7" s="65" customFormat="1" ht="30" customHeight="1" thickTop="1" thickBot="1">
      <c r="A1" s="159" t="s">
        <v>161</v>
      </c>
      <c r="B1" s="160"/>
      <c r="C1" s="138"/>
      <c r="D1" s="161" t="s">
        <v>76</v>
      </c>
      <c r="E1" s="162"/>
    </row>
    <row r="2" spans="1:7" s="25" customFormat="1" ht="15" customHeight="1" thickTop="1">
      <c r="A2" s="20">
        <v>1</v>
      </c>
      <c r="B2" s="21" t="s">
        <v>81</v>
      </c>
      <c r="C2" s="22" t="s">
        <v>4</v>
      </c>
      <c r="D2" s="23"/>
      <c r="E2" s="24" t="s">
        <v>79</v>
      </c>
    </row>
    <row r="3" spans="1:7" s="25" customFormat="1" ht="15" customHeight="1">
      <c r="A3" s="26">
        <v>2</v>
      </c>
      <c r="B3" s="7" t="s">
        <v>77</v>
      </c>
      <c r="C3" s="27" t="s">
        <v>4</v>
      </c>
      <c r="D3" s="28"/>
      <c r="E3" s="29" t="s">
        <v>79</v>
      </c>
    </row>
    <row r="4" spans="1:7" s="25" customFormat="1" ht="16.5" customHeight="1">
      <c r="A4" s="26">
        <v>3</v>
      </c>
      <c r="B4" s="7" t="s">
        <v>78</v>
      </c>
      <c r="C4" s="27" t="s">
        <v>4</v>
      </c>
      <c r="D4" s="28"/>
      <c r="E4" s="29" t="s">
        <v>79</v>
      </c>
    </row>
    <row r="5" spans="1:7" s="1" customFormat="1" ht="15" customHeight="1">
      <c r="A5" s="2">
        <f>A4+1</f>
        <v>4</v>
      </c>
      <c r="B5" s="3" t="s">
        <v>132</v>
      </c>
      <c r="C5" s="4" t="s">
        <v>0</v>
      </c>
      <c r="D5" s="6"/>
      <c r="E5" s="29" t="s">
        <v>79</v>
      </c>
      <c r="G5" s="64"/>
    </row>
    <row r="6" spans="1:7" ht="18" customHeight="1">
      <c r="A6" s="32" t="s">
        <v>82</v>
      </c>
      <c r="B6" s="33" t="s">
        <v>1</v>
      </c>
      <c r="C6" s="34"/>
      <c r="D6" s="33"/>
      <c r="E6" s="35"/>
    </row>
    <row r="7" spans="1:7" ht="15" customHeight="1">
      <c r="A7" s="37">
        <f>A5+1</f>
        <v>5</v>
      </c>
      <c r="B7" s="12" t="s">
        <v>111</v>
      </c>
      <c r="C7" s="8" t="s">
        <v>0</v>
      </c>
      <c r="D7" s="12"/>
      <c r="E7" s="29" t="s">
        <v>79</v>
      </c>
    </row>
    <row r="8" spans="1:7" s="31" customFormat="1" ht="15" customHeight="1">
      <c r="A8" s="46">
        <f>A7+1</f>
        <v>6</v>
      </c>
      <c r="B8" s="12" t="s">
        <v>403</v>
      </c>
      <c r="C8" s="8" t="s">
        <v>2</v>
      </c>
      <c r="D8" s="12"/>
      <c r="E8" s="9" t="s">
        <v>38</v>
      </c>
    </row>
    <row r="9" spans="1:7" s="31" customFormat="1" ht="45" customHeight="1">
      <c r="A9" s="46">
        <f t="shared" ref="A9:A22" si="0">A8+1</f>
        <v>7</v>
      </c>
      <c r="B9" s="12" t="s">
        <v>404</v>
      </c>
      <c r="C9" s="8" t="s">
        <v>0</v>
      </c>
      <c r="D9" s="12"/>
      <c r="E9" s="29" t="s">
        <v>79</v>
      </c>
    </row>
    <row r="10" spans="1:7" ht="15" customHeight="1">
      <c r="A10" s="46">
        <f t="shared" si="0"/>
        <v>8</v>
      </c>
      <c r="B10" s="12" t="s">
        <v>3</v>
      </c>
      <c r="C10" s="8" t="s">
        <v>4</v>
      </c>
      <c r="D10" s="12"/>
      <c r="E10" s="29" t="s">
        <v>79</v>
      </c>
    </row>
    <row r="11" spans="1:7" ht="27" customHeight="1">
      <c r="A11" s="46">
        <f t="shared" si="0"/>
        <v>9</v>
      </c>
      <c r="B11" s="12" t="s">
        <v>5</v>
      </c>
      <c r="C11" s="8" t="s">
        <v>2</v>
      </c>
      <c r="D11" s="12"/>
      <c r="E11" s="29" t="s">
        <v>79</v>
      </c>
    </row>
    <row r="12" spans="1:7" ht="27" customHeight="1">
      <c r="A12" s="46">
        <f t="shared" si="0"/>
        <v>10</v>
      </c>
      <c r="B12" s="12" t="s">
        <v>6</v>
      </c>
      <c r="C12" s="8" t="s">
        <v>2</v>
      </c>
      <c r="D12" s="12"/>
      <c r="E12" s="29" t="s">
        <v>79</v>
      </c>
    </row>
    <row r="13" spans="1:7" ht="15" customHeight="1">
      <c r="A13" s="46">
        <f t="shared" si="0"/>
        <v>11</v>
      </c>
      <c r="B13" s="12" t="s">
        <v>7</v>
      </c>
      <c r="C13" s="8" t="s">
        <v>2</v>
      </c>
      <c r="D13" s="12"/>
      <c r="E13" s="29" t="s">
        <v>79</v>
      </c>
    </row>
    <row r="14" spans="1:7" ht="15" customHeight="1">
      <c r="A14" s="46">
        <f t="shared" si="0"/>
        <v>12</v>
      </c>
      <c r="B14" s="12" t="s">
        <v>8</v>
      </c>
      <c r="C14" s="8" t="s">
        <v>2</v>
      </c>
      <c r="D14" s="12"/>
      <c r="E14" s="29" t="s">
        <v>79</v>
      </c>
    </row>
    <row r="15" spans="1:7" ht="15" customHeight="1">
      <c r="A15" s="46">
        <f t="shared" si="0"/>
        <v>13</v>
      </c>
      <c r="B15" s="12" t="s">
        <v>9</v>
      </c>
      <c r="C15" s="8" t="s">
        <v>2</v>
      </c>
      <c r="D15" s="12"/>
      <c r="E15" s="29" t="s">
        <v>79</v>
      </c>
    </row>
    <row r="16" spans="1:7" ht="15" customHeight="1">
      <c r="A16" s="46">
        <f t="shared" si="0"/>
        <v>14</v>
      </c>
      <c r="B16" s="12" t="s">
        <v>10</v>
      </c>
      <c r="C16" s="8" t="s">
        <v>2</v>
      </c>
      <c r="D16" s="12"/>
      <c r="E16" s="29" t="s">
        <v>79</v>
      </c>
    </row>
    <row r="17" spans="1:5" ht="15" customHeight="1">
      <c r="A17" s="46">
        <f t="shared" si="0"/>
        <v>15</v>
      </c>
      <c r="B17" s="12" t="s">
        <v>11</v>
      </c>
      <c r="C17" s="8" t="s">
        <v>2</v>
      </c>
      <c r="D17" s="12"/>
      <c r="E17" s="29" t="s">
        <v>79</v>
      </c>
    </row>
    <row r="18" spans="1:5" s="31" customFormat="1" ht="60.75" customHeight="1">
      <c r="A18" s="46">
        <f t="shared" si="0"/>
        <v>16</v>
      </c>
      <c r="B18" s="13" t="s">
        <v>405</v>
      </c>
      <c r="C18" s="8" t="s">
        <v>2</v>
      </c>
      <c r="D18" s="13"/>
      <c r="E18" s="11" t="s">
        <v>412</v>
      </c>
    </row>
    <row r="19" spans="1:5" ht="15" customHeight="1">
      <c r="A19" s="46">
        <f t="shared" si="0"/>
        <v>17</v>
      </c>
      <c r="B19" s="12" t="s">
        <v>12</v>
      </c>
      <c r="C19" s="8" t="s">
        <v>2</v>
      </c>
      <c r="D19" s="12"/>
      <c r="E19" s="29" t="s">
        <v>79</v>
      </c>
    </row>
    <row r="20" spans="1:5" ht="27" customHeight="1">
      <c r="A20" s="46">
        <f t="shared" si="0"/>
        <v>18</v>
      </c>
      <c r="B20" s="12" t="s">
        <v>133</v>
      </c>
      <c r="C20" s="8" t="s">
        <v>2</v>
      </c>
      <c r="D20" s="12"/>
      <c r="E20" s="29" t="s">
        <v>79</v>
      </c>
    </row>
    <row r="21" spans="1:5" ht="46.5" customHeight="1">
      <c r="A21" s="46">
        <f>A20+1</f>
        <v>19</v>
      </c>
      <c r="B21" s="12" t="s">
        <v>84</v>
      </c>
      <c r="C21" s="8" t="s">
        <v>2</v>
      </c>
      <c r="D21" s="12"/>
      <c r="E21" s="9" t="s">
        <v>150</v>
      </c>
    </row>
    <row r="22" spans="1:5" ht="71.25" customHeight="1">
      <c r="A22" s="46">
        <f t="shared" si="0"/>
        <v>20</v>
      </c>
      <c r="B22" s="12" t="s">
        <v>13</v>
      </c>
      <c r="C22" s="8" t="s">
        <v>2</v>
      </c>
      <c r="D22" s="12"/>
      <c r="E22" s="9" t="s">
        <v>151</v>
      </c>
    </row>
    <row r="23" spans="1:5" s="40" customFormat="1" ht="18" customHeight="1">
      <c r="A23" s="41" t="s">
        <v>85</v>
      </c>
      <c r="B23" s="42" t="s">
        <v>14</v>
      </c>
      <c r="C23" s="43"/>
      <c r="D23" s="42"/>
      <c r="E23" s="44"/>
    </row>
    <row r="24" spans="1:5" ht="15" customHeight="1">
      <c r="A24" s="37">
        <f>A22+1</f>
        <v>21</v>
      </c>
      <c r="B24" s="12" t="s">
        <v>86</v>
      </c>
      <c r="C24" s="8" t="s">
        <v>0</v>
      </c>
      <c r="D24" s="12"/>
      <c r="E24" s="29" t="s">
        <v>79</v>
      </c>
    </row>
    <row r="25" spans="1:5" ht="15" customHeight="1">
      <c r="A25" s="37">
        <f>A24+1</f>
        <v>22</v>
      </c>
      <c r="B25" s="12" t="s">
        <v>87</v>
      </c>
      <c r="C25" s="8" t="s">
        <v>2</v>
      </c>
      <c r="D25" s="12"/>
      <c r="E25" s="29" t="s">
        <v>79</v>
      </c>
    </row>
    <row r="26" spans="1:5" ht="15" customHeight="1">
      <c r="A26" s="37">
        <f t="shared" ref="A26:A28" si="1">A25+1</f>
        <v>23</v>
      </c>
      <c r="B26" s="12" t="s">
        <v>15</v>
      </c>
      <c r="C26" s="8" t="s">
        <v>2</v>
      </c>
      <c r="D26" s="12"/>
      <c r="E26" s="29" t="s">
        <v>79</v>
      </c>
    </row>
    <row r="27" spans="1:5" ht="15" customHeight="1">
      <c r="A27" s="37">
        <f t="shared" si="1"/>
        <v>24</v>
      </c>
      <c r="B27" s="12" t="s">
        <v>16</v>
      </c>
      <c r="C27" s="8" t="s">
        <v>2</v>
      </c>
      <c r="D27" s="12"/>
      <c r="E27" s="29" t="s">
        <v>79</v>
      </c>
    </row>
    <row r="28" spans="1:5" ht="27.75" customHeight="1">
      <c r="A28" s="37">
        <f t="shared" si="1"/>
        <v>25</v>
      </c>
      <c r="B28" s="12" t="s">
        <v>134</v>
      </c>
      <c r="C28" s="8" t="s">
        <v>2</v>
      </c>
      <c r="D28" s="12"/>
      <c r="E28" s="29" t="s">
        <v>79</v>
      </c>
    </row>
    <row r="29" spans="1:5" ht="34.5" customHeight="1">
      <c r="A29" s="37">
        <v>26</v>
      </c>
      <c r="B29" s="13" t="s">
        <v>406</v>
      </c>
      <c r="C29" s="8" t="s">
        <v>0</v>
      </c>
      <c r="D29" s="13"/>
      <c r="E29" s="29" t="s">
        <v>79</v>
      </c>
    </row>
    <row r="30" spans="1:5" ht="15" customHeight="1">
      <c r="A30" s="37">
        <v>27</v>
      </c>
      <c r="B30" s="13" t="s">
        <v>17</v>
      </c>
      <c r="C30" s="8" t="s">
        <v>2</v>
      </c>
      <c r="D30" s="13"/>
      <c r="E30" s="29" t="s">
        <v>79</v>
      </c>
    </row>
    <row r="31" spans="1:5" s="31" customFormat="1" ht="29.25" customHeight="1">
      <c r="A31" s="37">
        <v>28</v>
      </c>
      <c r="B31" s="13" t="s">
        <v>407</v>
      </c>
      <c r="C31" s="8" t="s">
        <v>47</v>
      </c>
      <c r="D31" s="13"/>
      <c r="E31" s="29" t="s">
        <v>79</v>
      </c>
    </row>
    <row r="32" spans="1:5" ht="48" customHeight="1">
      <c r="A32" s="37">
        <f>A31+1</f>
        <v>29</v>
      </c>
      <c r="B32" s="12" t="s">
        <v>413</v>
      </c>
      <c r="C32" s="8" t="s">
        <v>4</v>
      </c>
      <c r="D32" s="12"/>
      <c r="E32" s="11" t="s">
        <v>408</v>
      </c>
    </row>
    <row r="33" spans="1:5" ht="27" customHeight="1">
      <c r="A33" s="37">
        <f>A32+1</f>
        <v>30</v>
      </c>
      <c r="B33" s="12" t="s">
        <v>414</v>
      </c>
      <c r="C33" s="8" t="s">
        <v>0</v>
      </c>
      <c r="D33" s="12"/>
      <c r="E33" s="29" t="s">
        <v>79</v>
      </c>
    </row>
    <row r="34" spans="1:5" ht="30" customHeight="1">
      <c r="A34" s="37" t="s">
        <v>409</v>
      </c>
      <c r="B34" s="12" t="s">
        <v>415</v>
      </c>
      <c r="C34" s="8" t="s">
        <v>119</v>
      </c>
      <c r="D34" s="12"/>
      <c r="E34" s="11" t="s">
        <v>123</v>
      </c>
    </row>
    <row r="35" spans="1:5" s="31" customFormat="1" ht="36" customHeight="1">
      <c r="A35" s="37">
        <f>A33+1</f>
        <v>31</v>
      </c>
      <c r="B35" s="12" t="s">
        <v>126</v>
      </c>
      <c r="C35" s="8" t="s">
        <v>119</v>
      </c>
      <c r="D35" s="12"/>
      <c r="E35" s="11" t="s">
        <v>120</v>
      </c>
    </row>
    <row r="36" spans="1:5" ht="18" customHeight="1">
      <c r="A36" s="41" t="s">
        <v>88</v>
      </c>
      <c r="B36" s="42" t="s">
        <v>18</v>
      </c>
      <c r="C36" s="43"/>
      <c r="D36" s="42"/>
      <c r="E36" s="44"/>
    </row>
    <row r="37" spans="1:5" ht="15" customHeight="1">
      <c r="A37" s="38">
        <f>A35+1</f>
        <v>32</v>
      </c>
      <c r="B37" s="12" t="s">
        <v>128</v>
      </c>
      <c r="C37" s="8" t="s">
        <v>0</v>
      </c>
      <c r="D37" s="12"/>
      <c r="E37" s="29" t="s">
        <v>79</v>
      </c>
    </row>
    <row r="38" spans="1:5" ht="25.5" customHeight="1">
      <c r="A38" s="38">
        <f>A37+1</f>
        <v>33</v>
      </c>
      <c r="B38" s="13" t="s">
        <v>135</v>
      </c>
      <c r="C38" s="8" t="s">
        <v>0</v>
      </c>
      <c r="D38" s="13"/>
      <c r="E38" s="29" t="s">
        <v>79</v>
      </c>
    </row>
    <row r="39" spans="1:5" ht="15" customHeight="1">
      <c r="A39" s="38">
        <f t="shared" ref="A39:A44" si="2">A38+1</f>
        <v>34</v>
      </c>
      <c r="B39" s="13" t="s">
        <v>19</v>
      </c>
      <c r="C39" s="8" t="s">
        <v>0</v>
      </c>
      <c r="D39" s="13"/>
      <c r="E39" s="29" t="s">
        <v>79</v>
      </c>
    </row>
    <row r="40" spans="1:5" ht="15" customHeight="1">
      <c r="A40" s="38">
        <f t="shared" si="2"/>
        <v>35</v>
      </c>
      <c r="B40" s="13" t="s">
        <v>20</v>
      </c>
      <c r="C40" s="8" t="s">
        <v>0</v>
      </c>
      <c r="D40" s="13"/>
      <c r="E40" s="29" t="s">
        <v>79</v>
      </c>
    </row>
    <row r="41" spans="1:5" ht="15" customHeight="1">
      <c r="A41" s="38">
        <f t="shared" si="2"/>
        <v>36</v>
      </c>
      <c r="B41" s="13" t="s">
        <v>21</v>
      </c>
      <c r="C41" s="8" t="s">
        <v>0</v>
      </c>
      <c r="D41" s="13"/>
      <c r="E41" s="29" t="s">
        <v>79</v>
      </c>
    </row>
    <row r="42" spans="1:5" ht="32.25" customHeight="1">
      <c r="A42" s="38">
        <f t="shared" si="2"/>
        <v>37</v>
      </c>
      <c r="B42" s="13" t="s">
        <v>410</v>
      </c>
      <c r="C42" s="8" t="s">
        <v>0</v>
      </c>
      <c r="D42" s="13"/>
      <c r="E42" s="29" t="s">
        <v>79</v>
      </c>
    </row>
    <row r="43" spans="1:5" ht="23.25" customHeight="1">
      <c r="A43" s="38">
        <f t="shared" si="2"/>
        <v>38</v>
      </c>
      <c r="B43" s="13" t="s">
        <v>421</v>
      </c>
      <c r="C43" s="8" t="s">
        <v>0</v>
      </c>
      <c r="D43" s="13"/>
      <c r="E43" s="29" t="s">
        <v>79</v>
      </c>
    </row>
    <row r="44" spans="1:5" ht="39" customHeight="1">
      <c r="A44" s="38">
        <f t="shared" si="2"/>
        <v>39</v>
      </c>
      <c r="B44" s="13" t="s">
        <v>152</v>
      </c>
      <c r="C44" s="8" t="s">
        <v>0</v>
      </c>
      <c r="D44" s="13"/>
      <c r="E44" s="29" t="s">
        <v>79</v>
      </c>
    </row>
    <row r="45" spans="1:5" ht="18" customHeight="1">
      <c r="A45" s="41" t="s">
        <v>89</v>
      </c>
      <c r="B45" s="42" t="s">
        <v>22</v>
      </c>
      <c r="C45" s="43"/>
      <c r="D45" s="42"/>
      <c r="E45" s="44"/>
    </row>
    <row r="46" spans="1:5" ht="27" customHeight="1">
      <c r="A46" s="38">
        <f>A44+1</f>
        <v>40</v>
      </c>
      <c r="B46" s="12" t="s">
        <v>23</v>
      </c>
      <c r="C46" s="8" t="s">
        <v>0</v>
      </c>
      <c r="D46" s="12"/>
      <c r="E46" s="29" t="s">
        <v>79</v>
      </c>
    </row>
    <row r="47" spans="1:5" ht="15" customHeight="1">
      <c r="A47" s="38">
        <f>A46+1</f>
        <v>41</v>
      </c>
      <c r="B47" s="12" t="s">
        <v>24</v>
      </c>
      <c r="C47" s="8" t="s">
        <v>0</v>
      </c>
      <c r="D47" s="12"/>
      <c r="E47" s="29" t="s">
        <v>79</v>
      </c>
    </row>
    <row r="48" spans="1:5" ht="15" customHeight="1">
      <c r="A48" s="38">
        <f t="shared" ref="A48:A53" si="3">A47+1</f>
        <v>42</v>
      </c>
      <c r="B48" s="12" t="s">
        <v>25</v>
      </c>
      <c r="C48" s="8" t="s">
        <v>2</v>
      </c>
      <c r="D48" s="12"/>
      <c r="E48" s="29" t="s">
        <v>79</v>
      </c>
    </row>
    <row r="49" spans="1:5" ht="15" customHeight="1">
      <c r="A49" s="38">
        <f t="shared" si="3"/>
        <v>43</v>
      </c>
      <c r="B49" s="12" t="s">
        <v>26</v>
      </c>
      <c r="C49" s="8" t="s">
        <v>4</v>
      </c>
      <c r="D49" s="12"/>
      <c r="E49" s="29" t="s">
        <v>79</v>
      </c>
    </row>
    <row r="50" spans="1:5" ht="15" customHeight="1">
      <c r="A50" s="38">
        <f t="shared" si="3"/>
        <v>44</v>
      </c>
      <c r="B50" s="14" t="s">
        <v>27</v>
      </c>
      <c r="C50" s="8" t="s">
        <v>2</v>
      </c>
      <c r="D50" s="14"/>
      <c r="E50" s="29" t="s">
        <v>79</v>
      </c>
    </row>
    <row r="51" spans="1:5" ht="15" customHeight="1">
      <c r="A51" s="38">
        <f t="shared" si="3"/>
        <v>45</v>
      </c>
      <c r="B51" s="14" t="s">
        <v>28</v>
      </c>
      <c r="C51" s="8" t="s">
        <v>0</v>
      </c>
      <c r="D51" s="14"/>
      <c r="E51" s="29" t="s">
        <v>79</v>
      </c>
    </row>
    <row r="52" spans="1:5" s="31" customFormat="1" ht="28.5" customHeight="1">
      <c r="A52" s="38">
        <f t="shared" si="3"/>
        <v>46</v>
      </c>
      <c r="B52" s="12" t="s">
        <v>411</v>
      </c>
      <c r="C52" s="8" t="s">
        <v>4</v>
      </c>
      <c r="D52" s="12"/>
      <c r="E52" s="29" t="s">
        <v>79</v>
      </c>
    </row>
    <row r="53" spans="1:5" s="31" customFormat="1" ht="18" customHeight="1">
      <c r="A53" s="37">
        <f t="shared" si="3"/>
        <v>47</v>
      </c>
      <c r="B53" s="14" t="s">
        <v>154</v>
      </c>
      <c r="C53" s="8" t="s">
        <v>0</v>
      </c>
      <c r="D53" s="14"/>
      <c r="E53" s="29" t="s">
        <v>79</v>
      </c>
    </row>
    <row r="54" spans="1:5" ht="18" customHeight="1">
      <c r="A54" s="41" t="s">
        <v>90</v>
      </c>
      <c r="B54" s="42" t="s">
        <v>91</v>
      </c>
      <c r="C54" s="43"/>
      <c r="D54" s="42"/>
      <c r="E54" s="44"/>
    </row>
    <row r="55" spans="1:5" ht="72" customHeight="1">
      <c r="A55" s="37">
        <f>A53+1</f>
        <v>48</v>
      </c>
      <c r="B55" s="13" t="s">
        <v>112</v>
      </c>
      <c r="C55" s="8" t="s">
        <v>2</v>
      </c>
      <c r="D55" s="13"/>
      <c r="E55" s="9" t="s">
        <v>153</v>
      </c>
    </row>
    <row r="56" spans="1:5" ht="69.75" customHeight="1">
      <c r="A56" s="37">
        <f>A55+1</f>
        <v>49</v>
      </c>
      <c r="B56" s="13" t="s">
        <v>127</v>
      </c>
      <c r="C56" s="8" t="s">
        <v>2</v>
      </c>
      <c r="D56" s="13"/>
      <c r="E56" s="9" t="s">
        <v>153</v>
      </c>
    </row>
    <row r="57" spans="1:5" ht="15" customHeight="1">
      <c r="A57" s="37">
        <f t="shared" ref="A57:A67" si="4">A56+1</f>
        <v>50</v>
      </c>
      <c r="B57" s="12" t="s">
        <v>29</v>
      </c>
      <c r="C57" s="8" t="s">
        <v>2</v>
      </c>
      <c r="D57" s="12"/>
      <c r="E57" s="29" t="s">
        <v>79</v>
      </c>
    </row>
    <row r="58" spans="1:5" ht="15" customHeight="1">
      <c r="A58" s="37">
        <f t="shared" si="4"/>
        <v>51</v>
      </c>
      <c r="B58" s="13" t="s">
        <v>30</v>
      </c>
      <c r="C58" s="8" t="s">
        <v>2</v>
      </c>
      <c r="D58" s="13"/>
      <c r="E58" s="29" t="s">
        <v>79</v>
      </c>
    </row>
    <row r="59" spans="1:5" ht="15" customHeight="1">
      <c r="A59" s="37">
        <f t="shared" si="4"/>
        <v>52</v>
      </c>
      <c r="B59" s="12" t="s">
        <v>416</v>
      </c>
      <c r="C59" s="8" t="s">
        <v>2</v>
      </c>
      <c r="D59" s="12"/>
      <c r="E59" s="29" t="s">
        <v>79</v>
      </c>
    </row>
    <row r="60" spans="1:5" ht="15" customHeight="1">
      <c r="A60" s="37">
        <f t="shared" si="4"/>
        <v>53</v>
      </c>
      <c r="B60" s="12" t="s">
        <v>31</v>
      </c>
      <c r="C60" s="8" t="s">
        <v>2</v>
      </c>
      <c r="D60" s="12"/>
      <c r="E60" s="29" t="s">
        <v>79</v>
      </c>
    </row>
    <row r="61" spans="1:5" ht="15" customHeight="1">
      <c r="A61" s="37">
        <f t="shared" si="4"/>
        <v>54</v>
      </c>
      <c r="B61" s="12" t="s">
        <v>155</v>
      </c>
      <c r="C61" s="8" t="s">
        <v>4</v>
      </c>
      <c r="D61" s="12"/>
      <c r="E61" s="9" t="s">
        <v>38</v>
      </c>
    </row>
    <row r="62" spans="1:5" ht="15" customHeight="1">
      <c r="A62" s="37">
        <f t="shared" si="4"/>
        <v>55</v>
      </c>
      <c r="B62" s="12" t="s">
        <v>156</v>
      </c>
      <c r="C62" s="8" t="s">
        <v>4</v>
      </c>
      <c r="D62" s="12"/>
      <c r="E62" s="9" t="s">
        <v>38</v>
      </c>
    </row>
    <row r="63" spans="1:5" ht="15" customHeight="1">
      <c r="A63" s="37">
        <f t="shared" si="4"/>
        <v>56</v>
      </c>
      <c r="B63" s="12" t="s">
        <v>83</v>
      </c>
      <c r="C63" s="8" t="s">
        <v>4</v>
      </c>
      <c r="D63" s="12"/>
      <c r="E63" s="9" t="s">
        <v>38</v>
      </c>
    </row>
    <row r="64" spans="1:5" ht="15" customHeight="1">
      <c r="A64" s="37">
        <f t="shared" si="4"/>
        <v>57</v>
      </c>
      <c r="B64" s="12" t="s">
        <v>32</v>
      </c>
      <c r="C64" s="8" t="s">
        <v>2</v>
      </c>
      <c r="D64" s="12"/>
      <c r="E64" s="29" t="s">
        <v>79</v>
      </c>
    </row>
    <row r="65" spans="1:5" ht="15" customHeight="1">
      <c r="A65" s="37">
        <f t="shared" si="4"/>
        <v>58</v>
      </c>
      <c r="B65" s="12" t="s">
        <v>33</v>
      </c>
      <c r="C65" s="8" t="s">
        <v>0</v>
      </c>
      <c r="D65" s="12"/>
      <c r="E65" s="29" t="s">
        <v>79</v>
      </c>
    </row>
    <row r="66" spans="1:5" s="31" customFormat="1" ht="27" customHeight="1">
      <c r="A66" s="37">
        <f t="shared" si="4"/>
        <v>59</v>
      </c>
      <c r="B66" s="12" t="s">
        <v>118</v>
      </c>
      <c r="C66" s="8" t="s">
        <v>119</v>
      </c>
      <c r="D66" s="12"/>
      <c r="E66" s="11" t="s">
        <v>120</v>
      </c>
    </row>
    <row r="67" spans="1:5" ht="23.25" customHeight="1">
      <c r="A67" s="37">
        <f t="shared" si="4"/>
        <v>60</v>
      </c>
      <c r="B67" s="12" t="s">
        <v>92</v>
      </c>
      <c r="C67" s="8" t="s">
        <v>0</v>
      </c>
      <c r="D67" s="12"/>
      <c r="E67" s="29" t="s">
        <v>79</v>
      </c>
    </row>
    <row r="68" spans="1:5" ht="18" customHeight="1">
      <c r="A68" s="41" t="s">
        <v>93</v>
      </c>
      <c r="B68" s="42" t="s">
        <v>94</v>
      </c>
      <c r="C68" s="43"/>
      <c r="D68" s="42"/>
      <c r="E68" s="44"/>
    </row>
    <row r="69" spans="1:5" ht="15" customHeight="1">
      <c r="A69" s="37">
        <f>A67+1</f>
        <v>61</v>
      </c>
      <c r="B69" s="13" t="s">
        <v>34</v>
      </c>
      <c r="C69" s="8" t="s">
        <v>2</v>
      </c>
      <c r="D69" s="13"/>
      <c r="E69" s="29" t="s">
        <v>79</v>
      </c>
    </row>
    <row r="70" spans="1:5" ht="15" customHeight="1">
      <c r="A70" s="37">
        <f>A69+1</f>
        <v>62</v>
      </c>
      <c r="B70" s="13" t="s">
        <v>35</v>
      </c>
      <c r="C70" s="8" t="s">
        <v>0</v>
      </c>
      <c r="D70" s="13"/>
      <c r="E70" s="9" t="s">
        <v>146</v>
      </c>
    </row>
    <row r="71" spans="1:5" ht="15" customHeight="1">
      <c r="A71" s="37">
        <f t="shared" ref="A71:A77" si="5">A70+1</f>
        <v>63</v>
      </c>
      <c r="B71" s="13" t="s">
        <v>36</v>
      </c>
      <c r="C71" s="8" t="s">
        <v>4</v>
      </c>
      <c r="D71" s="13"/>
      <c r="E71" s="29" t="s">
        <v>79</v>
      </c>
    </row>
    <row r="72" spans="1:5" ht="15" customHeight="1">
      <c r="A72" s="37">
        <f t="shared" si="5"/>
        <v>64</v>
      </c>
      <c r="B72" s="13" t="s">
        <v>37</v>
      </c>
      <c r="C72" s="8" t="s">
        <v>2</v>
      </c>
      <c r="D72" s="13"/>
      <c r="E72" s="9" t="s">
        <v>38</v>
      </c>
    </row>
    <row r="73" spans="1:5" s="62" customFormat="1" ht="15" customHeight="1">
      <c r="A73" s="150">
        <f t="shared" si="5"/>
        <v>65</v>
      </c>
      <c r="B73" s="151" t="s">
        <v>39</v>
      </c>
      <c r="C73" s="152" t="s">
        <v>119</v>
      </c>
      <c r="D73" s="13"/>
      <c r="E73" s="153" t="s">
        <v>123</v>
      </c>
    </row>
    <row r="74" spans="1:5" s="36" customFormat="1" ht="15" customHeight="1">
      <c r="A74" s="37">
        <f t="shared" si="5"/>
        <v>66</v>
      </c>
      <c r="B74" s="14" t="s">
        <v>40</v>
      </c>
      <c r="C74" s="8" t="s">
        <v>0</v>
      </c>
      <c r="D74" s="14"/>
      <c r="E74" s="29" t="s">
        <v>79</v>
      </c>
    </row>
    <row r="75" spans="1:5" s="36" customFormat="1" ht="15" customHeight="1">
      <c r="A75" s="37">
        <f t="shared" si="5"/>
        <v>67</v>
      </c>
      <c r="B75" s="14" t="s">
        <v>41</v>
      </c>
      <c r="C75" s="8" t="s">
        <v>4</v>
      </c>
      <c r="D75" s="14"/>
      <c r="E75" s="29" t="s">
        <v>79</v>
      </c>
    </row>
    <row r="76" spans="1:5" s="62" customFormat="1" ht="40.5" customHeight="1">
      <c r="A76" s="37">
        <f t="shared" si="5"/>
        <v>68</v>
      </c>
      <c r="B76" s="45" t="s">
        <v>121</v>
      </c>
      <c r="C76" s="8" t="s">
        <v>119</v>
      </c>
      <c r="D76" s="45"/>
      <c r="E76" s="11" t="s">
        <v>123</v>
      </c>
    </row>
    <row r="77" spans="1:5" ht="27" customHeight="1">
      <c r="A77" s="150">
        <f t="shared" si="5"/>
        <v>69</v>
      </c>
      <c r="B77" s="154" t="s">
        <v>157</v>
      </c>
      <c r="C77" s="152" t="s">
        <v>119</v>
      </c>
      <c r="D77" s="12"/>
      <c r="E77" s="153" t="s">
        <v>123</v>
      </c>
    </row>
    <row r="78" spans="1:5" ht="18" customHeight="1">
      <c r="A78" s="41" t="s">
        <v>95</v>
      </c>
      <c r="B78" s="42" t="s">
        <v>42</v>
      </c>
      <c r="C78" s="43"/>
      <c r="D78" s="42"/>
      <c r="E78" s="44"/>
    </row>
    <row r="79" spans="1:5" ht="134.25" customHeight="1">
      <c r="A79" s="37">
        <f>A77+1</f>
        <v>70</v>
      </c>
      <c r="B79" s="12" t="s">
        <v>137</v>
      </c>
      <c r="C79" s="8" t="s">
        <v>136</v>
      </c>
      <c r="D79" s="12"/>
      <c r="E79" s="29" t="s">
        <v>79</v>
      </c>
    </row>
    <row r="80" spans="1:5" ht="27" customHeight="1">
      <c r="A80" s="37">
        <f t="shared" ref="A80:A86" si="6">A79+1</f>
        <v>71</v>
      </c>
      <c r="B80" s="12" t="s">
        <v>138</v>
      </c>
      <c r="C80" s="8" t="s">
        <v>0</v>
      </c>
      <c r="D80" s="12"/>
      <c r="E80" s="29" t="s">
        <v>79</v>
      </c>
    </row>
    <row r="81" spans="1:5" s="31" customFormat="1" ht="31.5" customHeight="1">
      <c r="A81" s="37">
        <f t="shared" si="6"/>
        <v>72</v>
      </c>
      <c r="B81" s="12" t="s">
        <v>143</v>
      </c>
      <c r="C81" s="8" t="s">
        <v>0</v>
      </c>
      <c r="D81" s="12"/>
      <c r="E81" s="29" t="s">
        <v>79</v>
      </c>
    </row>
    <row r="82" spans="1:5" ht="46.5" customHeight="1">
      <c r="A82" s="37">
        <f t="shared" si="6"/>
        <v>73</v>
      </c>
      <c r="B82" s="12" t="s">
        <v>139</v>
      </c>
      <c r="C82" s="8" t="s">
        <v>0</v>
      </c>
      <c r="D82" s="12"/>
      <c r="E82" s="29" t="s">
        <v>79</v>
      </c>
    </row>
    <row r="83" spans="1:5" s="31" customFormat="1" ht="45.75" customHeight="1">
      <c r="A83" s="37">
        <f t="shared" si="6"/>
        <v>74</v>
      </c>
      <c r="B83" s="12" t="s">
        <v>417</v>
      </c>
      <c r="C83" s="8" t="s">
        <v>0</v>
      </c>
      <c r="D83" s="12"/>
      <c r="E83" s="29" t="s">
        <v>79</v>
      </c>
    </row>
    <row r="84" spans="1:5" ht="46.5" customHeight="1">
      <c r="A84" s="37">
        <f t="shared" si="6"/>
        <v>75</v>
      </c>
      <c r="B84" s="12" t="s">
        <v>140</v>
      </c>
      <c r="C84" s="8" t="s">
        <v>0</v>
      </c>
      <c r="D84" s="12"/>
      <c r="E84" s="29" t="s">
        <v>79</v>
      </c>
    </row>
    <row r="85" spans="1:5" ht="28.5" customHeight="1">
      <c r="A85" s="37">
        <f t="shared" si="6"/>
        <v>76</v>
      </c>
      <c r="B85" s="12" t="s">
        <v>129</v>
      </c>
      <c r="C85" s="8" t="s">
        <v>0</v>
      </c>
      <c r="D85" s="12"/>
      <c r="E85" s="29" t="s">
        <v>79</v>
      </c>
    </row>
    <row r="86" spans="1:5" ht="39.75" customHeight="1">
      <c r="A86" s="37">
        <f t="shared" si="6"/>
        <v>77</v>
      </c>
      <c r="B86" s="12" t="s">
        <v>124</v>
      </c>
      <c r="C86" s="8" t="s">
        <v>119</v>
      </c>
      <c r="D86" s="12"/>
      <c r="E86" s="11" t="s">
        <v>123</v>
      </c>
    </row>
    <row r="87" spans="1:5" ht="18" customHeight="1">
      <c r="A87" s="32" t="s">
        <v>80</v>
      </c>
      <c r="B87" s="33" t="s">
        <v>43</v>
      </c>
      <c r="C87" s="34"/>
      <c r="D87" s="33"/>
      <c r="E87" s="35"/>
    </row>
    <row r="88" spans="1:5" s="36" customFormat="1" ht="66.75" customHeight="1">
      <c r="A88" s="37">
        <f>A86+1</f>
        <v>78</v>
      </c>
      <c r="B88" s="13" t="s">
        <v>158</v>
      </c>
      <c r="C88" s="8" t="s">
        <v>162</v>
      </c>
      <c r="D88" s="13"/>
      <c r="E88" s="29" t="s">
        <v>79</v>
      </c>
    </row>
    <row r="89" spans="1:5" s="36" customFormat="1" ht="15" customHeight="1">
      <c r="A89" s="37">
        <f>A88+1</f>
        <v>79</v>
      </c>
      <c r="B89" s="13" t="s">
        <v>44</v>
      </c>
      <c r="C89" s="8" t="s">
        <v>0</v>
      </c>
      <c r="D89" s="13"/>
      <c r="E89" s="29" t="s">
        <v>79</v>
      </c>
    </row>
    <row r="90" spans="1:5" s="36" customFormat="1" ht="15" customHeight="1">
      <c r="A90" s="37">
        <f>A89+1</f>
        <v>80</v>
      </c>
      <c r="B90" s="14" t="s">
        <v>45</v>
      </c>
      <c r="C90" s="8" t="s">
        <v>0</v>
      </c>
      <c r="D90" s="14"/>
      <c r="E90" s="29" t="s">
        <v>79</v>
      </c>
    </row>
    <row r="91" spans="1:5" s="36" customFormat="1" ht="15" customHeight="1">
      <c r="A91" s="37">
        <f>A90+1</f>
        <v>81</v>
      </c>
      <c r="B91" s="13" t="s">
        <v>159</v>
      </c>
      <c r="C91" s="8" t="s">
        <v>2</v>
      </c>
      <c r="D91" s="13"/>
      <c r="E91" s="29" t="s">
        <v>79</v>
      </c>
    </row>
    <row r="92" spans="1:5" s="36" customFormat="1" ht="15" customHeight="1">
      <c r="A92" s="37">
        <f t="shared" ref="A92:A118" si="7">A91+1</f>
        <v>82</v>
      </c>
      <c r="B92" s="12" t="s">
        <v>46</v>
      </c>
      <c r="C92" s="8" t="s">
        <v>2</v>
      </c>
      <c r="D92" s="12"/>
      <c r="E92" s="29" t="s">
        <v>79</v>
      </c>
    </row>
    <row r="93" spans="1:5" s="36" customFormat="1" ht="15" customHeight="1">
      <c r="A93" s="37">
        <f t="shared" si="7"/>
        <v>83</v>
      </c>
      <c r="B93" s="12" t="s">
        <v>96</v>
      </c>
      <c r="C93" s="8" t="s">
        <v>0</v>
      </c>
      <c r="D93" s="12"/>
      <c r="E93" s="29" t="s">
        <v>79</v>
      </c>
    </row>
    <row r="94" spans="1:5" s="36" customFormat="1" ht="15" customHeight="1">
      <c r="A94" s="37">
        <f t="shared" si="7"/>
        <v>84</v>
      </c>
      <c r="B94" s="12" t="s">
        <v>97</v>
      </c>
      <c r="C94" s="8" t="s">
        <v>2</v>
      </c>
      <c r="D94" s="12"/>
      <c r="E94" s="29" t="s">
        <v>79</v>
      </c>
    </row>
    <row r="95" spans="1:5" ht="27" customHeight="1">
      <c r="A95" s="37">
        <f t="shared" si="7"/>
        <v>85</v>
      </c>
      <c r="B95" s="12" t="s">
        <v>113</v>
      </c>
      <c r="C95" s="8" t="s">
        <v>2</v>
      </c>
      <c r="D95" s="12"/>
      <c r="E95" s="29" t="s">
        <v>79</v>
      </c>
    </row>
    <row r="96" spans="1:5" ht="27" customHeight="1">
      <c r="A96" s="37">
        <f t="shared" si="7"/>
        <v>86</v>
      </c>
      <c r="B96" s="12" t="s">
        <v>114</v>
      </c>
      <c r="C96" s="8" t="s">
        <v>2</v>
      </c>
      <c r="D96" s="12"/>
      <c r="E96" s="29" t="s">
        <v>79</v>
      </c>
    </row>
    <row r="97" spans="1:5" ht="27" customHeight="1">
      <c r="A97" s="37">
        <f t="shared" si="7"/>
        <v>87</v>
      </c>
      <c r="B97" s="13" t="s">
        <v>48</v>
      </c>
      <c r="C97" s="8" t="s">
        <v>47</v>
      </c>
      <c r="D97" s="13"/>
      <c r="E97" s="29" t="s">
        <v>79</v>
      </c>
    </row>
    <row r="98" spans="1:5" s="31" customFormat="1" ht="26.25" customHeight="1">
      <c r="A98" s="37">
        <f t="shared" si="7"/>
        <v>88</v>
      </c>
      <c r="B98" s="13" t="s">
        <v>122</v>
      </c>
      <c r="C98" s="8" t="s">
        <v>47</v>
      </c>
      <c r="D98" s="13"/>
      <c r="E98" s="11" t="s">
        <v>79</v>
      </c>
    </row>
    <row r="99" spans="1:5" ht="15" customHeight="1">
      <c r="A99" s="37">
        <f>A98+1</f>
        <v>89</v>
      </c>
      <c r="B99" s="12" t="s">
        <v>49</v>
      </c>
      <c r="C99" s="8" t="s">
        <v>0</v>
      </c>
      <c r="D99" s="12"/>
      <c r="E99" s="29" t="s">
        <v>79</v>
      </c>
    </row>
    <row r="100" spans="1:5" ht="15" customHeight="1">
      <c r="A100" s="37">
        <f t="shared" si="7"/>
        <v>90</v>
      </c>
      <c r="B100" s="12" t="s">
        <v>50</v>
      </c>
      <c r="C100" s="8" t="s">
        <v>0</v>
      </c>
      <c r="D100" s="12"/>
      <c r="E100" s="29" t="s">
        <v>79</v>
      </c>
    </row>
    <row r="101" spans="1:5" ht="15" customHeight="1">
      <c r="A101" s="37">
        <f t="shared" si="7"/>
        <v>91</v>
      </c>
      <c r="B101" s="12" t="s">
        <v>98</v>
      </c>
      <c r="C101" s="8" t="s">
        <v>0</v>
      </c>
      <c r="D101" s="12"/>
      <c r="E101" s="29" t="s">
        <v>79</v>
      </c>
    </row>
    <row r="102" spans="1:5" ht="27" customHeight="1">
      <c r="A102" s="37">
        <f t="shared" si="7"/>
        <v>92</v>
      </c>
      <c r="B102" s="12" t="s">
        <v>115</v>
      </c>
      <c r="C102" s="8" t="s">
        <v>0</v>
      </c>
      <c r="D102" s="12"/>
      <c r="E102" s="29" t="s">
        <v>79</v>
      </c>
    </row>
    <row r="103" spans="1:5" ht="15" customHeight="1">
      <c r="A103" s="37">
        <f t="shared" si="7"/>
        <v>93</v>
      </c>
      <c r="B103" s="12" t="s">
        <v>51</v>
      </c>
      <c r="C103" s="8" t="s">
        <v>0</v>
      </c>
      <c r="D103" s="12"/>
      <c r="E103" s="29" t="s">
        <v>79</v>
      </c>
    </row>
    <row r="104" spans="1:5" ht="27" customHeight="1">
      <c r="A104" s="37">
        <f t="shared" si="7"/>
        <v>94</v>
      </c>
      <c r="B104" s="12" t="s">
        <v>125</v>
      </c>
      <c r="C104" s="8" t="s">
        <v>47</v>
      </c>
      <c r="D104" s="12"/>
      <c r="E104" s="29" t="s">
        <v>79</v>
      </c>
    </row>
    <row r="105" spans="1:5" ht="15" customHeight="1">
      <c r="A105" s="37">
        <f t="shared" si="7"/>
        <v>95</v>
      </c>
      <c r="B105" s="12" t="s">
        <v>52</v>
      </c>
      <c r="C105" s="8" t="s">
        <v>47</v>
      </c>
      <c r="D105" s="12"/>
      <c r="E105" s="29" t="s">
        <v>79</v>
      </c>
    </row>
    <row r="106" spans="1:5" ht="27" customHeight="1">
      <c r="A106" s="37">
        <f t="shared" si="7"/>
        <v>96</v>
      </c>
      <c r="B106" s="12" t="s">
        <v>53</v>
      </c>
      <c r="C106" s="8" t="s">
        <v>47</v>
      </c>
      <c r="D106" s="12"/>
      <c r="E106" s="29" t="s">
        <v>79</v>
      </c>
    </row>
    <row r="107" spans="1:5" ht="27" customHeight="1">
      <c r="A107" s="37">
        <f t="shared" si="7"/>
        <v>97</v>
      </c>
      <c r="B107" s="12" t="s">
        <v>54</v>
      </c>
      <c r="C107" s="8" t="s">
        <v>47</v>
      </c>
      <c r="D107" s="12"/>
      <c r="E107" s="29" t="s">
        <v>79</v>
      </c>
    </row>
    <row r="108" spans="1:5" ht="15" customHeight="1">
      <c r="A108" s="37">
        <f t="shared" si="7"/>
        <v>98</v>
      </c>
      <c r="B108" s="13" t="s">
        <v>55</v>
      </c>
      <c r="C108" s="8" t="s">
        <v>0</v>
      </c>
      <c r="D108" s="13"/>
      <c r="E108" s="29" t="s">
        <v>79</v>
      </c>
    </row>
    <row r="109" spans="1:5" s="31" customFormat="1" ht="15" customHeight="1">
      <c r="A109" s="37">
        <f t="shared" si="7"/>
        <v>99</v>
      </c>
      <c r="B109" s="13" t="s">
        <v>56</v>
      </c>
      <c r="C109" s="8" t="s">
        <v>0</v>
      </c>
      <c r="D109" s="13"/>
      <c r="E109" s="29" t="s">
        <v>79</v>
      </c>
    </row>
    <row r="110" spans="1:5" ht="27" customHeight="1">
      <c r="A110" s="37">
        <f t="shared" si="7"/>
        <v>100</v>
      </c>
      <c r="B110" s="15" t="s">
        <v>130</v>
      </c>
      <c r="C110" s="8" t="s">
        <v>119</v>
      </c>
      <c r="D110" s="15"/>
      <c r="E110" s="11" t="s">
        <v>123</v>
      </c>
    </row>
    <row r="111" spans="1:5" ht="27" customHeight="1">
      <c r="A111" s="37">
        <f t="shared" si="7"/>
        <v>101</v>
      </c>
      <c r="B111" s="16" t="s">
        <v>57</v>
      </c>
      <c r="C111" s="8" t="s">
        <v>0</v>
      </c>
      <c r="D111" s="16"/>
      <c r="E111" s="29" t="s">
        <v>79</v>
      </c>
    </row>
    <row r="112" spans="1:5" ht="27" customHeight="1">
      <c r="A112" s="37">
        <f t="shared" si="7"/>
        <v>102</v>
      </c>
      <c r="B112" s="16" t="s">
        <v>58</v>
      </c>
      <c r="C112" s="8" t="s">
        <v>0</v>
      </c>
      <c r="D112" s="16"/>
      <c r="E112" s="29" t="s">
        <v>79</v>
      </c>
    </row>
    <row r="113" spans="1:5" ht="36" customHeight="1">
      <c r="A113" s="37">
        <f t="shared" si="7"/>
        <v>103</v>
      </c>
      <c r="B113" s="15" t="s">
        <v>59</v>
      </c>
      <c r="C113" s="8" t="s">
        <v>0</v>
      </c>
      <c r="D113" s="15"/>
      <c r="E113" s="29" t="s">
        <v>79</v>
      </c>
    </row>
    <row r="114" spans="1:5" ht="27" customHeight="1">
      <c r="A114" s="37">
        <f t="shared" si="7"/>
        <v>104</v>
      </c>
      <c r="B114" s="15" t="s">
        <v>60</v>
      </c>
      <c r="C114" s="8" t="s">
        <v>0</v>
      </c>
      <c r="D114" s="15"/>
      <c r="E114" s="29" t="s">
        <v>79</v>
      </c>
    </row>
    <row r="115" spans="1:5" ht="27" customHeight="1">
      <c r="A115" s="150">
        <f t="shared" si="7"/>
        <v>105</v>
      </c>
      <c r="B115" s="155" t="s">
        <v>61</v>
      </c>
      <c r="C115" s="152" t="s">
        <v>0</v>
      </c>
      <c r="D115" s="15"/>
      <c r="E115" s="156" t="s">
        <v>79</v>
      </c>
    </row>
    <row r="116" spans="1:5" ht="15" customHeight="1">
      <c r="A116" s="37">
        <f t="shared" si="7"/>
        <v>106</v>
      </c>
      <c r="B116" s="15" t="s">
        <v>62</v>
      </c>
      <c r="C116" s="8" t="s">
        <v>0</v>
      </c>
      <c r="D116" s="15"/>
      <c r="E116" s="29" t="s">
        <v>79</v>
      </c>
    </row>
    <row r="117" spans="1:5" ht="27" customHeight="1">
      <c r="A117" s="37">
        <f t="shared" si="7"/>
        <v>107</v>
      </c>
      <c r="B117" s="15" t="s">
        <v>63</v>
      </c>
      <c r="C117" s="8" t="s">
        <v>0</v>
      </c>
      <c r="D117" s="15"/>
      <c r="E117" s="29" t="s">
        <v>79</v>
      </c>
    </row>
    <row r="118" spans="1:5" ht="16.5" customHeight="1">
      <c r="A118" s="37">
        <f t="shared" si="7"/>
        <v>108</v>
      </c>
      <c r="B118" s="15" t="s">
        <v>64</v>
      </c>
      <c r="C118" s="8" t="s">
        <v>0</v>
      </c>
      <c r="D118" s="15"/>
      <c r="E118" s="29" t="s">
        <v>79</v>
      </c>
    </row>
    <row r="119" spans="1:5" ht="18" customHeight="1">
      <c r="A119" s="41" t="s">
        <v>99</v>
      </c>
      <c r="B119" s="47" t="s">
        <v>65</v>
      </c>
      <c r="C119" s="43"/>
      <c r="D119" s="47"/>
      <c r="E119" s="44"/>
    </row>
    <row r="120" spans="1:5" ht="15" customHeight="1">
      <c r="A120" s="37">
        <f>A118+1</f>
        <v>109</v>
      </c>
      <c r="B120" s="15" t="s">
        <v>66</v>
      </c>
      <c r="C120" s="8" t="s">
        <v>0</v>
      </c>
      <c r="D120" s="15"/>
      <c r="E120" s="29" t="s">
        <v>79</v>
      </c>
    </row>
    <row r="121" spans="1:5" ht="15" customHeight="1">
      <c r="A121" s="37">
        <f t="shared" ref="A121:A128" si="8">A120+1</f>
        <v>110</v>
      </c>
      <c r="B121" s="15" t="s">
        <v>67</v>
      </c>
      <c r="C121" s="8" t="s">
        <v>0</v>
      </c>
      <c r="D121" s="15"/>
      <c r="E121" s="29" t="s">
        <v>79</v>
      </c>
    </row>
    <row r="122" spans="1:5" ht="15" customHeight="1">
      <c r="A122" s="37">
        <f t="shared" si="8"/>
        <v>111</v>
      </c>
      <c r="B122" s="15" t="s">
        <v>163</v>
      </c>
      <c r="C122" s="8" t="s">
        <v>47</v>
      </c>
      <c r="D122" s="15"/>
      <c r="E122" s="29" t="s">
        <v>79</v>
      </c>
    </row>
    <row r="123" spans="1:5" ht="32.25" customHeight="1">
      <c r="A123" s="37">
        <f t="shared" si="8"/>
        <v>112</v>
      </c>
      <c r="B123" s="16" t="s">
        <v>144</v>
      </c>
      <c r="C123" s="8" t="s">
        <v>0</v>
      </c>
      <c r="D123" s="12"/>
      <c r="E123" s="29" t="s">
        <v>79</v>
      </c>
    </row>
    <row r="124" spans="1:5" s="66" customFormat="1" ht="63.75" customHeight="1">
      <c r="A124" s="46">
        <f t="shared" si="8"/>
        <v>113</v>
      </c>
      <c r="B124" s="16" t="s">
        <v>164</v>
      </c>
      <c r="C124" s="27" t="s">
        <v>0</v>
      </c>
      <c r="D124" s="16"/>
      <c r="E124" s="29" t="s">
        <v>79</v>
      </c>
    </row>
    <row r="125" spans="1:5" s="31" customFormat="1" ht="48" customHeight="1">
      <c r="A125" s="37">
        <f t="shared" si="8"/>
        <v>114</v>
      </c>
      <c r="B125" s="15" t="s">
        <v>116</v>
      </c>
      <c r="C125" s="8" t="s">
        <v>47</v>
      </c>
      <c r="D125" s="15"/>
      <c r="E125" s="29" t="s">
        <v>79</v>
      </c>
    </row>
    <row r="126" spans="1:5" ht="38.25" customHeight="1">
      <c r="A126" s="37">
        <f t="shared" si="8"/>
        <v>115</v>
      </c>
      <c r="B126" s="15" t="s">
        <v>141</v>
      </c>
      <c r="C126" s="8" t="s">
        <v>0</v>
      </c>
      <c r="D126" s="15"/>
      <c r="E126" s="29" t="s">
        <v>79</v>
      </c>
    </row>
    <row r="127" spans="1:5" s="36" customFormat="1" ht="92.25" customHeight="1">
      <c r="A127" s="37">
        <f t="shared" si="8"/>
        <v>116</v>
      </c>
      <c r="B127" s="15" t="s">
        <v>165</v>
      </c>
      <c r="C127" s="8" t="s">
        <v>100</v>
      </c>
      <c r="D127" s="15"/>
      <c r="E127" s="29" t="s">
        <v>79</v>
      </c>
    </row>
    <row r="128" spans="1:5" s="62" customFormat="1" ht="74.25" customHeight="1">
      <c r="A128" s="37">
        <f t="shared" si="8"/>
        <v>117</v>
      </c>
      <c r="B128" s="15" t="s">
        <v>149</v>
      </c>
      <c r="C128" s="8" t="s">
        <v>148</v>
      </c>
      <c r="D128" s="15"/>
      <c r="E128" s="29" t="s">
        <v>79</v>
      </c>
    </row>
    <row r="129" spans="1:5" ht="18" customHeight="1">
      <c r="A129" s="32" t="s">
        <v>101</v>
      </c>
      <c r="B129" s="48" t="s">
        <v>104</v>
      </c>
      <c r="C129" s="34"/>
      <c r="D129" s="48"/>
      <c r="E129" s="35"/>
    </row>
    <row r="130" spans="1:5" s="31" customFormat="1" ht="70.5" customHeight="1">
      <c r="A130" s="37">
        <f>A128+1</f>
        <v>118</v>
      </c>
      <c r="B130" s="18" t="s">
        <v>167</v>
      </c>
      <c r="C130" s="8" t="s">
        <v>2</v>
      </c>
      <c r="D130" s="18"/>
      <c r="E130" s="9" t="s">
        <v>102</v>
      </c>
    </row>
    <row r="131" spans="1:5" s="31" customFormat="1" ht="15" customHeight="1">
      <c r="A131" s="17">
        <f t="shared" ref="A131:A136" si="9">A130+1</f>
        <v>119</v>
      </c>
      <c r="B131" s="18" t="s">
        <v>103</v>
      </c>
      <c r="C131" s="49" t="s">
        <v>0</v>
      </c>
      <c r="D131" s="18"/>
      <c r="E131" s="29" t="s">
        <v>79</v>
      </c>
    </row>
    <row r="132" spans="1:5" s="31" customFormat="1" ht="15" customHeight="1">
      <c r="A132" s="17">
        <f t="shared" si="9"/>
        <v>120</v>
      </c>
      <c r="B132" s="19" t="s">
        <v>68</v>
      </c>
      <c r="C132" s="49" t="s">
        <v>0</v>
      </c>
      <c r="D132" s="19"/>
      <c r="E132" s="29" t="s">
        <v>79</v>
      </c>
    </row>
    <row r="133" spans="1:5" s="31" customFormat="1" ht="15" customHeight="1">
      <c r="A133" s="17">
        <f t="shared" si="9"/>
        <v>121</v>
      </c>
      <c r="B133" s="19" t="s">
        <v>69</v>
      </c>
      <c r="C133" s="49" t="s">
        <v>0</v>
      </c>
      <c r="D133" s="19"/>
      <c r="E133" s="29" t="s">
        <v>79</v>
      </c>
    </row>
    <row r="134" spans="1:5" s="31" customFormat="1" ht="15" customHeight="1">
      <c r="A134" s="17">
        <f t="shared" si="9"/>
        <v>122</v>
      </c>
      <c r="B134" s="19" t="s">
        <v>70</v>
      </c>
      <c r="C134" s="49" t="s">
        <v>0</v>
      </c>
      <c r="D134" s="19"/>
      <c r="E134" s="29" t="s">
        <v>79</v>
      </c>
    </row>
    <row r="135" spans="1:5" s="31" customFormat="1" ht="15" customHeight="1">
      <c r="A135" s="17">
        <f t="shared" si="9"/>
        <v>123</v>
      </c>
      <c r="B135" s="19" t="s">
        <v>71</v>
      </c>
      <c r="C135" s="49" t="s">
        <v>0</v>
      </c>
      <c r="D135" s="19"/>
      <c r="E135" s="29" t="s">
        <v>79</v>
      </c>
    </row>
    <row r="136" spans="1:5" s="31" customFormat="1" ht="30" customHeight="1">
      <c r="A136" s="17">
        <f t="shared" si="9"/>
        <v>124</v>
      </c>
      <c r="B136" s="19" t="s">
        <v>418</v>
      </c>
      <c r="C136" s="8" t="s">
        <v>0</v>
      </c>
      <c r="D136" s="19"/>
      <c r="E136" s="29" t="s">
        <v>79</v>
      </c>
    </row>
    <row r="137" spans="1:5" s="31" customFormat="1" ht="18" customHeight="1">
      <c r="A137" s="41" t="s">
        <v>105</v>
      </c>
      <c r="B137" s="50" t="s">
        <v>108</v>
      </c>
      <c r="C137" s="43"/>
      <c r="D137" s="50"/>
      <c r="E137" s="44"/>
    </row>
    <row r="138" spans="1:5" s="31" customFormat="1" ht="69" customHeight="1">
      <c r="A138" s="17">
        <f>A136+1</f>
        <v>125</v>
      </c>
      <c r="B138" s="30" t="s">
        <v>106</v>
      </c>
      <c r="C138" s="49" t="s">
        <v>0</v>
      </c>
      <c r="D138" s="30"/>
      <c r="E138" s="29" t="s">
        <v>79</v>
      </c>
    </row>
    <row r="139" spans="1:5" s="31" customFormat="1" ht="60" customHeight="1">
      <c r="A139" s="37">
        <f>A138+1</f>
        <v>126</v>
      </c>
      <c r="B139" s="19" t="s">
        <v>419</v>
      </c>
      <c r="C139" s="8" t="s">
        <v>0</v>
      </c>
      <c r="D139" s="19"/>
      <c r="E139" s="29" t="s">
        <v>79</v>
      </c>
    </row>
    <row r="140" spans="1:5" s="31" customFormat="1" ht="46.5" customHeight="1">
      <c r="A140" s="37">
        <f t="shared" ref="A140:A149" si="10">A139+1</f>
        <v>127</v>
      </c>
      <c r="B140" s="19" t="s">
        <v>420</v>
      </c>
      <c r="C140" s="8" t="s">
        <v>0</v>
      </c>
      <c r="D140" s="19"/>
      <c r="E140" s="29" t="s">
        <v>79</v>
      </c>
    </row>
    <row r="141" spans="1:5" s="31" customFormat="1" ht="49.5" customHeight="1">
      <c r="A141" s="37">
        <f t="shared" si="10"/>
        <v>128</v>
      </c>
      <c r="B141" s="19" t="s">
        <v>107</v>
      </c>
      <c r="C141" s="8" t="s">
        <v>0</v>
      </c>
      <c r="D141" s="19"/>
      <c r="E141" s="29" t="s">
        <v>79</v>
      </c>
    </row>
    <row r="142" spans="1:5" s="31" customFormat="1" ht="140.25" customHeight="1">
      <c r="A142" s="37">
        <f t="shared" si="10"/>
        <v>129</v>
      </c>
      <c r="B142" s="10" t="s">
        <v>394</v>
      </c>
      <c r="C142" s="8" t="s">
        <v>0</v>
      </c>
      <c r="D142" s="10"/>
      <c r="E142" s="29" t="s">
        <v>79</v>
      </c>
    </row>
    <row r="143" spans="1:5" s="31" customFormat="1" ht="59.25" customHeight="1">
      <c r="A143" s="37">
        <f t="shared" si="10"/>
        <v>130</v>
      </c>
      <c r="B143" s="10" t="s">
        <v>160</v>
      </c>
      <c r="C143" s="8" t="s">
        <v>0</v>
      </c>
      <c r="D143" s="10"/>
      <c r="E143" s="29" t="s">
        <v>79</v>
      </c>
    </row>
    <row r="144" spans="1:5" s="31" customFormat="1" ht="58.5" customHeight="1">
      <c r="A144" s="37">
        <f t="shared" si="10"/>
        <v>131</v>
      </c>
      <c r="B144" s="19" t="s">
        <v>142</v>
      </c>
      <c r="C144" s="8" t="s">
        <v>0</v>
      </c>
      <c r="D144" s="19"/>
      <c r="E144" s="29" t="s">
        <v>79</v>
      </c>
    </row>
    <row r="145" spans="1:5" s="31" customFormat="1" ht="27" customHeight="1">
      <c r="A145" s="37">
        <f t="shared" si="10"/>
        <v>132</v>
      </c>
      <c r="B145" s="19" t="s">
        <v>72</v>
      </c>
      <c r="C145" s="8" t="s">
        <v>0</v>
      </c>
      <c r="D145" s="19"/>
      <c r="E145" s="29" t="s">
        <v>79</v>
      </c>
    </row>
    <row r="146" spans="1:5" ht="15" customHeight="1">
      <c r="A146" s="37">
        <f t="shared" si="10"/>
        <v>133</v>
      </c>
      <c r="B146" s="19" t="s">
        <v>145</v>
      </c>
      <c r="C146" s="8" t="s">
        <v>0</v>
      </c>
      <c r="D146" s="19"/>
      <c r="E146" s="29" t="s">
        <v>79</v>
      </c>
    </row>
    <row r="147" spans="1:5" ht="15" customHeight="1">
      <c r="A147" s="37">
        <f t="shared" si="10"/>
        <v>134</v>
      </c>
      <c r="B147" s="19" t="s">
        <v>73</v>
      </c>
      <c r="C147" s="8" t="s">
        <v>0</v>
      </c>
      <c r="D147" s="19"/>
      <c r="E147" s="29" t="s">
        <v>79</v>
      </c>
    </row>
    <row r="148" spans="1:5" ht="27" customHeight="1">
      <c r="A148" s="37">
        <f t="shared" si="10"/>
        <v>135</v>
      </c>
      <c r="B148" s="19" t="s">
        <v>74</v>
      </c>
      <c r="C148" s="8" t="s">
        <v>0</v>
      </c>
      <c r="D148" s="19"/>
      <c r="E148" s="29" t="s">
        <v>79</v>
      </c>
    </row>
    <row r="149" spans="1:5" ht="15" customHeight="1">
      <c r="A149" s="37">
        <f t="shared" si="10"/>
        <v>136</v>
      </c>
      <c r="B149" s="19" t="s">
        <v>75</v>
      </c>
      <c r="C149" s="8" t="s">
        <v>0</v>
      </c>
      <c r="D149" s="19"/>
      <c r="E149" s="29" t="s">
        <v>79</v>
      </c>
    </row>
    <row r="150" spans="1:5" s="31" customFormat="1" ht="69" customHeight="1">
      <c r="A150" s="37">
        <f t="shared" ref="A150:A157" si="11">A149+1</f>
        <v>137</v>
      </c>
      <c r="B150" s="19" t="s">
        <v>147</v>
      </c>
      <c r="C150" s="8" t="s">
        <v>0</v>
      </c>
      <c r="D150" s="19"/>
      <c r="E150" s="29" t="s">
        <v>79</v>
      </c>
    </row>
    <row r="151" spans="1:5" s="54" customFormat="1" ht="27" customHeight="1">
      <c r="A151" s="51">
        <f t="shared" si="11"/>
        <v>138</v>
      </c>
      <c r="B151" s="30" t="s">
        <v>109</v>
      </c>
      <c r="C151" s="52" t="s">
        <v>0</v>
      </c>
      <c r="D151" s="30"/>
      <c r="E151" s="53" t="s">
        <v>79</v>
      </c>
    </row>
    <row r="152" spans="1:5" s="54" customFormat="1" ht="42" customHeight="1">
      <c r="A152" s="51">
        <f t="shared" si="11"/>
        <v>139</v>
      </c>
      <c r="B152" s="30" t="s">
        <v>131</v>
      </c>
      <c r="C152" s="52" t="s">
        <v>0</v>
      </c>
      <c r="D152" s="30"/>
      <c r="E152" s="53" t="s">
        <v>79</v>
      </c>
    </row>
    <row r="153" spans="1:5" s="57" customFormat="1" ht="39" customHeight="1">
      <c r="A153" s="51">
        <f t="shared" si="11"/>
        <v>140</v>
      </c>
      <c r="B153" s="55" t="s">
        <v>110</v>
      </c>
      <c r="C153" s="56" t="s">
        <v>0</v>
      </c>
      <c r="D153" s="56"/>
      <c r="E153" s="53" t="s">
        <v>79</v>
      </c>
    </row>
    <row r="154" spans="1:5" s="54" customFormat="1" ht="120" customHeight="1">
      <c r="A154" s="51">
        <f t="shared" si="11"/>
        <v>141</v>
      </c>
      <c r="B154" s="30" t="s">
        <v>166</v>
      </c>
      <c r="C154" s="52" t="s">
        <v>0</v>
      </c>
      <c r="D154" s="30"/>
      <c r="E154" s="53" t="s">
        <v>79</v>
      </c>
    </row>
    <row r="155" spans="1:5" s="54" customFormat="1" ht="47.25" customHeight="1">
      <c r="A155" s="51">
        <f t="shared" si="11"/>
        <v>142</v>
      </c>
      <c r="B155" s="30" t="s">
        <v>117</v>
      </c>
      <c r="C155" s="52" t="s">
        <v>0</v>
      </c>
      <c r="D155" s="63"/>
      <c r="E155" s="53" t="s">
        <v>79</v>
      </c>
    </row>
    <row r="156" spans="1:5" s="57" customFormat="1" ht="49.5" customHeight="1">
      <c r="A156" s="51">
        <f t="shared" si="11"/>
        <v>143</v>
      </c>
      <c r="B156" s="55" t="s">
        <v>169</v>
      </c>
      <c r="C156" s="56" t="s">
        <v>0</v>
      </c>
      <c r="D156" s="56"/>
      <c r="E156" s="53" t="s">
        <v>79</v>
      </c>
    </row>
    <row r="157" spans="1:5" s="54" customFormat="1" ht="30" customHeight="1" thickBot="1">
      <c r="A157" s="58">
        <f t="shared" si="11"/>
        <v>144</v>
      </c>
      <c r="B157" s="59" t="s">
        <v>168</v>
      </c>
      <c r="C157" s="60" t="s">
        <v>0</v>
      </c>
      <c r="D157" s="59"/>
      <c r="E157" s="61" t="s">
        <v>79</v>
      </c>
    </row>
    <row r="158" spans="1:5" s="31" customFormat="1" ht="20.100000000000001" customHeight="1" thickTop="1" thickBot="1">
      <c r="A158" s="163" t="s">
        <v>298</v>
      </c>
      <c r="B158" s="164"/>
      <c r="C158" s="139"/>
      <c r="D158" s="157" t="s">
        <v>170</v>
      </c>
      <c r="E158" s="165"/>
    </row>
    <row r="159" spans="1:5" ht="15" customHeight="1" thickTop="1">
      <c r="A159" s="166" t="s">
        <v>171</v>
      </c>
      <c r="B159" s="167"/>
      <c r="C159" s="69"/>
      <c r="D159" s="69"/>
      <c r="E159" s="70"/>
    </row>
    <row r="160" spans="1:5" ht="15" customHeight="1">
      <c r="A160" s="71">
        <v>1</v>
      </c>
      <c r="B160" s="72" t="s">
        <v>172</v>
      </c>
      <c r="C160" s="73" t="s">
        <v>4</v>
      </c>
      <c r="D160" s="74"/>
      <c r="E160" s="75" t="s">
        <v>173</v>
      </c>
    </row>
    <row r="161" spans="1:5" ht="15" customHeight="1">
      <c r="A161" s="71">
        <v>2</v>
      </c>
      <c r="B161" s="72" t="s">
        <v>78</v>
      </c>
      <c r="C161" s="73" t="s">
        <v>4</v>
      </c>
      <c r="D161" s="74"/>
      <c r="E161" s="75" t="s">
        <v>173</v>
      </c>
    </row>
    <row r="162" spans="1:5" ht="15" customHeight="1">
      <c r="A162" s="71">
        <v>3</v>
      </c>
      <c r="B162" s="72" t="s">
        <v>77</v>
      </c>
      <c r="C162" s="73" t="s">
        <v>4</v>
      </c>
      <c r="D162" s="74"/>
      <c r="E162" s="75" t="s">
        <v>173</v>
      </c>
    </row>
    <row r="163" spans="1:5" ht="15" customHeight="1">
      <c r="A163" s="71">
        <v>4</v>
      </c>
      <c r="B163" s="72" t="s">
        <v>174</v>
      </c>
      <c r="C163" s="73" t="s">
        <v>0</v>
      </c>
      <c r="D163" s="74"/>
      <c r="E163" s="75" t="s">
        <v>173</v>
      </c>
    </row>
    <row r="164" spans="1:5" ht="23.25" customHeight="1">
      <c r="A164" s="71">
        <f t="shared" ref="A164:A188" si="12">A163+1</f>
        <v>5</v>
      </c>
      <c r="B164" s="72" t="s">
        <v>397</v>
      </c>
      <c r="C164" s="73" t="s">
        <v>0</v>
      </c>
      <c r="D164" s="74"/>
      <c r="E164" s="75" t="s">
        <v>173</v>
      </c>
    </row>
    <row r="165" spans="1:5" ht="48" customHeight="1">
      <c r="A165" s="71">
        <f t="shared" si="12"/>
        <v>6</v>
      </c>
      <c r="B165" s="76" t="s">
        <v>175</v>
      </c>
      <c r="C165" s="73" t="s">
        <v>47</v>
      </c>
      <c r="D165" s="74"/>
      <c r="E165" s="75" t="s">
        <v>173</v>
      </c>
    </row>
    <row r="166" spans="1:5" ht="17.25" customHeight="1">
      <c r="A166" s="71">
        <f t="shared" si="12"/>
        <v>7</v>
      </c>
      <c r="B166" s="72" t="s">
        <v>176</v>
      </c>
      <c r="C166" s="73" t="s">
        <v>2</v>
      </c>
      <c r="D166" s="77"/>
      <c r="E166" s="75" t="s">
        <v>173</v>
      </c>
    </row>
    <row r="167" spans="1:5" ht="15" customHeight="1">
      <c r="A167" s="71">
        <f t="shared" si="12"/>
        <v>8</v>
      </c>
      <c r="B167" s="72" t="s">
        <v>177</v>
      </c>
      <c r="C167" s="73" t="s">
        <v>119</v>
      </c>
      <c r="D167" s="77"/>
      <c r="E167" s="75" t="s">
        <v>123</v>
      </c>
    </row>
    <row r="168" spans="1:5" ht="15" customHeight="1">
      <c r="A168" s="71">
        <f t="shared" si="12"/>
        <v>9</v>
      </c>
      <c r="B168" s="76" t="s">
        <v>178</v>
      </c>
      <c r="C168" s="73" t="s">
        <v>0</v>
      </c>
      <c r="D168" s="77"/>
      <c r="E168" s="75" t="s">
        <v>173</v>
      </c>
    </row>
    <row r="169" spans="1:5" ht="15" customHeight="1">
      <c r="A169" s="71">
        <f t="shared" si="12"/>
        <v>10</v>
      </c>
      <c r="B169" s="72" t="s">
        <v>179</v>
      </c>
      <c r="C169" s="73" t="s">
        <v>2</v>
      </c>
      <c r="D169" s="77"/>
      <c r="E169" s="75" t="s">
        <v>173</v>
      </c>
    </row>
    <row r="170" spans="1:5" ht="32.25" customHeight="1">
      <c r="A170" s="71">
        <f t="shared" si="12"/>
        <v>11</v>
      </c>
      <c r="B170" s="72" t="s">
        <v>180</v>
      </c>
      <c r="C170" s="73" t="s">
        <v>2</v>
      </c>
      <c r="D170" s="74"/>
      <c r="E170" s="78" t="s">
        <v>181</v>
      </c>
    </row>
    <row r="171" spans="1:5" ht="15" customHeight="1">
      <c r="A171" s="71">
        <f t="shared" si="12"/>
        <v>12</v>
      </c>
      <c r="B171" s="72" t="s">
        <v>182</v>
      </c>
      <c r="C171" s="73" t="s">
        <v>2</v>
      </c>
      <c r="D171" s="74"/>
      <c r="E171" s="75" t="s">
        <v>173</v>
      </c>
    </row>
    <row r="172" spans="1:5" ht="15" customHeight="1">
      <c r="A172" s="71">
        <f t="shared" si="12"/>
        <v>13</v>
      </c>
      <c r="B172" s="72" t="s">
        <v>183</v>
      </c>
      <c r="C172" s="73" t="s">
        <v>0</v>
      </c>
      <c r="D172" s="77"/>
      <c r="E172" s="75" t="s">
        <v>173</v>
      </c>
    </row>
    <row r="173" spans="1:5" ht="15" customHeight="1">
      <c r="A173" s="71">
        <f t="shared" si="12"/>
        <v>14</v>
      </c>
      <c r="B173" s="72" t="s">
        <v>184</v>
      </c>
      <c r="C173" s="73" t="s">
        <v>0</v>
      </c>
      <c r="D173" s="77"/>
      <c r="E173" s="75" t="s">
        <v>173</v>
      </c>
    </row>
    <row r="174" spans="1:5" ht="15" customHeight="1">
      <c r="A174" s="71">
        <f>A173+1</f>
        <v>15</v>
      </c>
      <c r="B174" s="72" t="s">
        <v>185</v>
      </c>
      <c r="C174" s="73" t="s">
        <v>0</v>
      </c>
      <c r="D174" s="77"/>
      <c r="E174" s="75" t="s">
        <v>173</v>
      </c>
    </row>
    <row r="175" spans="1:5" ht="15" customHeight="1">
      <c r="A175" s="71">
        <f t="shared" si="12"/>
        <v>16</v>
      </c>
      <c r="B175" s="72" t="s">
        <v>186</v>
      </c>
      <c r="C175" s="73" t="s">
        <v>2</v>
      </c>
      <c r="D175" s="77"/>
      <c r="E175" s="75" t="s">
        <v>173</v>
      </c>
    </row>
    <row r="176" spans="1:5" ht="33.75" customHeight="1">
      <c r="A176" s="71">
        <f t="shared" si="12"/>
        <v>17</v>
      </c>
      <c r="B176" s="72" t="s">
        <v>187</v>
      </c>
      <c r="C176" s="73" t="s">
        <v>0</v>
      </c>
      <c r="D176" s="74"/>
      <c r="E176" s="75" t="s">
        <v>173</v>
      </c>
    </row>
    <row r="177" spans="1:5" ht="15" customHeight="1">
      <c r="A177" s="71">
        <f t="shared" si="12"/>
        <v>18</v>
      </c>
      <c r="B177" s="72" t="s">
        <v>188</v>
      </c>
      <c r="C177" s="73" t="s">
        <v>0</v>
      </c>
      <c r="D177" s="77"/>
      <c r="E177" s="75" t="s">
        <v>173</v>
      </c>
    </row>
    <row r="178" spans="1:5" ht="15" customHeight="1">
      <c r="A178" s="71">
        <f t="shared" si="12"/>
        <v>19</v>
      </c>
      <c r="B178" s="72" t="s">
        <v>189</v>
      </c>
      <c r="C178" s="73" t="s">
        <v>0</v>
      </c>
      <c r="D178" s="77"/>
      <c r="E178" s="75" t="s">
        <v>173</v>
      </c>
    </row>
    <row r="179" spans="1:5" ht="15" customHeight="1">
      <c r="A179" s="71">
        <f t="shared" si="12"/>
        <v>20</v>
      </c>
      <c r="B179" s="72" t="s">
        <v>190</v>
      </c>
      <c r="C179" s="73" t="s">
        <v>0</v>
      </c>
      <c r="D179" s="77"/>
      <c r="E179" s="75" t="s">
        <v>173</v>
      </c>
    </row>
    <row r="180" spans="1:5" ht="24.75" customHeight="1">
      <c r="A180" s="71">
        <f t="shared" si="12"/>
        <v>21</v>
      </c>
      <c r="B180" s="72" t="s">
        <v>191</v>
      </c>
      <c r="C180" s="73" t="s">
        <v>47</v>
      </c>
      <c r="D180" s="74"/>
      <c r="E180" s="75" t="s">
        <v>173</v>
      </c>
    </row>
    <row r="181" spans="1:5" ht="15" customHeight="1">
      <c r="A181" s="71">
        <f t="shared" si="12"/>
        <v>22</v>
      </c>
      <c r="B181" s="72" t="s">
        <v>192</v>
      </c>
      <c r="C181" s="73" t="s">
        <v>47</v>
      </c>
      <c r="D181" s="74"/>
      <c r="E181" s="75" t="s">
        <v>173</v>
      </c>
    </row>
    <row r="182" spans="1:5" ht="15" customHeight="1">
      <c r="A182" s="71">
        <f t="shared" si="12"/>
        <v>23</v>
      </c>
      <c r="B182" s="72" t="s">
        <v>193</v>
      </c>
      <c r="C182" s="73" t="s">
        <v>2</v>
      </c>
      <c r="D182" s="77"/>
      <c r="E182" s="75" t="s">
        <v>194</v>
      </c>
    </row>
    <row r="183" spans="1:5" ht="15" customHeight="1">
      <c r="A183" s="71">
        <f t="shared" si="12"/>
        <v>24</v>
      </c>
      <c r="B183" s="72" t="s">
        <v>195</v>
      </c>
      <c r="C183" s="73" t="s">
        <v>0</v>
      </c>
      <c r="D183" s="77"/>
      <c r="E183" s="75" t="s">
        <v>173</v>
      </c>
    </row>
    <row r="184" spans="1:5" ht="15" customHeight="1">
      <c r="A184" s="71">
        <f t="shared" si="12"/>
        <v>25</v>
      </c>
      <c r="B184" s="72" t="s">
        <v>196</v>
      </c>
      <c r="C184" s="73" t="s">
        <v>2</v>
      </c>
      <c r="D184" s="77"/>
      <c r="E184" s="75" t="s">
        <v>173</v>
      </c>
    </row>
    <row r="185" spans="1:5" ht="15" customHeight="1">
      <c r="A185" s="71">
        <f t="shared" si="12"/>
        <v>26</v>
      </c>
      <c r="B185" s="72" t="s">
        <v>197</v>
      </c>
      <c r="C185" s="73" t="s">
        <v>2</v>
      </c>
      <c r="D185" s="74"/>
      <c r="E185" s="75" t="s">
        <v>173</v>
      </c>
    </row>
    <row r="186" spans="1:5" ht="24.75" customHeight="1">
      <c r="A186" s="71">
        <f t="shared" si="12"/>
        <v>27</v>
      </c>
      <c r="B186" s="72" t="s">
        <v>198</v>
      </c>
      <c r="C186" s="73" t="s">
        <v>2</v>
      </c>
      <c r="D186" s="77"/>
      <c r="E186" s="75" t="s">
        <v>194</v>
      </c>
    </row>
    <row r="187" spans="1:5" ht="15" customHeight="1">
      <c r="A187" s="71">
        <f t="shared" si="12"/>
        <v>28</v>
      </c>
      <c r="B187" s="72" t="s">
        <v>199</v>
      </c>
      <c r="C187" s="73" t="s">
        <v>0</v>
      </c>
      <c r="D187" s="77"/>
      <c r="E187" s="75" t="s">
        <v>173</v>
      </c>
    </row>
    <row r="188" spans="1:5" ht="38.25" customHeight="1">
      <c r="A188" s="71">
        <f t="shared" si="12"/>
        <v>29</v>
      </c>
      <c r="B188" s="72" t="s">
        <v>200</v>
      </c>
      <c r="C188" s="73" t="s">
        <v>0</v>
      </c>
      <c r="D188" s="77"/>
      <c r="E188" s="75" t="s">
        <v>173</v>
      </c>
    </row>
    <row r="189" spans="1:5" ht="15" customHeight="1">
      <c r="A189" s="71">
        <f>A188+1</f>
        <v>30</v>
      </c>
      <c r="B189" s="72" t="s">
        <v>201</v>
      </c>
      <c r="C189" s="73" t="s">
        <v>0</v>
      </c>
      <c r="D189" s="74"/>
      <c r="E189" s="75" t="s">
        <v>173</v>
      </c>
    </row>
    <row r="190" spans="1:5" s="99" customFormat="1" ht="15" customHeight="1">
      <c r="A190" s="168" t="s">
        <v>202</v>
      </c>
      <c r="B190" s="169"/>
      <c r="C190" s="169"/>
      <c r="D190" s="169"/>
      <c r="E190" s="170"/>
    </row>
    <row r="191" spans="1:5" ht="15" customHeight="1">
      <c r="A191" s="71">
        <f>A189+1</f>
        <v>31</v>
      </c>
      <c r="B191" s="79" t="s">
        <v>203</v>
      </c>
      <c r="C191" s="73" t="s">
        <v>0</v>
      </c>
      <c r="D191" s="74"/>
      <c r="E191" s="75" t="s">
        <v>173</v>
      </c>
    </row>
    <row r="192" spans="1:5" ht="26.25" customHeight="1">
      <c r="A192" s="71">
        <f t="shared" ref="A192:A207" si="13">A191+1</f>
        <v>32</v>
      </c>
      <c r="B192" s="72" t="s">
        <v>204</v>
      </c>
      <c r="C192" s="73" t="s">
        <v>0</v>
      </c>
      <c r="D192" s="77"/>
      <c r="E192" s="75" t="s">
        <v>173</v>
      </c>
    </row>
    <row r="193" spans="1:5" ht="15" customHeight="1">
      <c r="A193" s="71">
        <f t="shared" si="13"/>
        <v>33</v>
      </c>
      <c r="B193" s="72" t="s">
        <v>205</v>
      </c>
      <c r="C193" s="73" t="s">
        <v>0</v>
      </c>
      <c r="D193" s="77"/>
      <c r="E193" s="75" t="s">
        <v>173</v>
      </c>
    </row>
    <row r="194" spans="1:5" ht="15" customHeight="1">
      <c r="A194" s="71">
        <f t="shared" si="13"/>
        <v>34</v>
      </c>
      <c r="B194" s="72" t="s">
        <v>206</v>
      </c>
      <c r="C194" s="73" t="s">
        <v>0</v>
      </c>
      <c r="D194" s="77"/>
      <c r="E194" s="75" t="s">
        <v>173</v>
      </c>
    </row>
    <row r="195" spans="1:5" ht="27" customHeight="1">
      <c r="A195" s="71">
        <f t="shared" si="13"/>
        <v>35</v>
      </c>
      <c r="B195" s="72" t="s">
        <v>207</v>
      </c>
      <c r="C195" s="73" t="s">
        <v>0</v>
      </c>
      <c r="D195" s="77"/>
      <c r="E195" s="75" t="s">
        <v>173</v>
      </c>
    </row>
    <row r="196" spans="1:5" ht="15" customHeight="1">
      <c r="A196" s="71">
        <f t="shared" si="13"/>
        <v>36</v>
      </c>
      <c r="B196" s="72" t="s">
        <v>208</v>
      </c>
      <c r="C196" s="73" t="s">
        <v>2</v>
      </c>
      <c r="D196" s="77"/>
      <c r="E196" s="75" t="s">
        <v>173</v>
      </c>
    </row>
    <row r="197" spans="1:5" ht="15" customHeight="1">
      <c r="A197" s="71">
        <f t="shared" si="13"/>
        <v>37</v>
      </c>
      <c r="B197" s="72" t="s">
        <v>209</v>
      </c>
      <c r="C197" s="73" t="s">
        <v>2</v>
      </c>
      <c r="D197" s="74"/>
      <c r="E197" s="75" t="s">
        <v>173</v>
      </c>
    </row>
    <row r="198" spans="1:5" ht="15" customHeight="1">
      <c r="A198" s="71">
        <f t="shared" si="13"/>
        <v>38</v>
      </c>
      <c r="B198" s="79" t="s">
        <v>210</v>
      </c>
      <c r="C198" s="73" t="s">
        <v>0</v>
      </c>
      <c r="D198" s="74"/>
      <c r="E198" s="75" t="s">
        <v>173</v>
      </c>
    </row>
    <row r="199" spans="1:5" ht="15" customHeight="1">
      <c r="A199" s="71">
        <f t="shared" si="13"/>
        <v>39</v>
      </c>
      <c r="B199" s="72" t="s">
        <v>211</v>
      </c>
      <c r="C199" s="73" t="s">
        <v>0</v>
      </c>
      <c r="D199" s="77"/>
      <c r="E199" s="75" t="s">
        <v>173</v>
      </c>
    </row>
    <row r="200" spans="1:5" ht="25.5" customHeight="1">
      <c r="A200" s="71">
        <f t="shared" si="13"/>
        <v>40</v>
      </c>
      <c r="B200" s="72" t="s">
        <v>212</v>
      </c>
      <c r="C200" s="73" t="s">
        <v>47</v>
      </c>
      <c r="D200" s="74"/>
      <c r="E200" s="75" t="s">
        <v>173</v>
      </c>
    </row>
    <row r="201" spans="1:5" ht="21">
      <c r="A201" s="71" t="s">
        <v>213</v>
      </c>
      <c r="B201" s="72" t="s">
        <v>214</v>
      </c>
      <c r="C201" s="73" t="s">
        <v>119</v>
      </c>
      <c r="D201" s="77"/>
      <c r="E201" s="75" t="s">
        <v>123</v>
      </c>
    </row>
    <row r="202" spans="1:5" ht="15" customHeight="1">
      <c r="A202" s="71">
        <f>A200+1</f>
        <v>41</v>
      </c>
      <c r="B202" s="72" t="s">
        <v>215</v>
      </c>
      <c r="C202" s="73" t="s">
        <v>2</v>
      </c>
      <c r="D202" s="74"/>
      <c r="E202" s="75" t="s">
        <v>173</v>
      </c>
    </row>
    <row r="203" spans="1:5" ht="15" customHeight="1">
      <c r="A203" s="71">
        <f t="shared" si="13"/>
        <v>42</v>
      </c>
      <c r="B203" s="72" t="s">
        <v>216</v>
      </c>
      <c r="C203" s="73" t="s">
        <v>2</v>
      </c>
      <c r="D203" s="77"/>
      <c r="E203" s="75" t="s">
        <v>173</v>
      </c>
    </row>
    <row r="204" spans="1:5" ht="15" customHeight="1">
      <c r="A204" s="71">
        <f t="shared" si="13"/>
        <v>43</v>
      </c>
      <c r="B204" s="79" t="s">
        <v>217</v>
      </c>
      <c r="C204" s="73" t="s">
        <v>0</v>
      </c>
      <c r="D204" s="74"/>
      <c r="E204" s="75" t="s">
        <v>173</v>
      </c>
    </row>
    <row r="205" spans="1:5" ht="15" customHeight="1">
      <c r="A205" s="71">
        <f t="shared" si="13"/>
        <v>44</v>
      </c>
      <c r="B205" s="72" t="s">
        <v>218</v>
      </c>
      <c r="C205" s="73" t="s">
        <v>2</v>
      </c>
      <c r="D205" s="77"/>
      <c r="E205" s="75" t="s">
        <v>38</v>
      </c>
    </row>
    <row r="206" spans="1:5" ht="23.25" customHeight="1">
      <c r="A206" s="71">
        <f t="shared" si="13"/>
        <v>45</v>
      </c>
      <c r="B206" s="72" t="s">
        <v>219</v>
      </c>
      <c r="C206" s="73" t="s">
        <v>0</v>
      </c>
      <c r="D206" s="77"/>
      <c r="E206" s="75" t="s">
        <v>173</v>
      </c>
    </row>
    <row r="207" spans="1:5" ht="15" customHeight="1">
      <c r="A207" s="71">
        <f t="shared" si="13"/>
        <v>46</v>
      </c>
      <c r="B207" s="79" t="s">
        <v>220</v>
      </c>
      <c r="C207" s="73" t="s">
        <v>0</v>
      </c>
      <c r="D207" s="74"/>
      <c r="E207" s="75" t="s">
        <v>173</v>
      </c>
    </row>
    <row r="208" spans="1:5" ht="15" customHeight="1">
      <c r="A208" s="71">
        <v>46</v>
      </c>
      <c r="B208" s="72" t="s">
        <v>221</v>
      </c>
      <c r="C208" s="73" t="s">
        <v>0</v>
      </c>
      <c r="D208" s="77"/>
      <c r="E208" s="75" t="s">
        <v>173</v>
      </c>
    </row>
    <row r="209" spans="1:5" ht="15" customHeight="1">
      <c r="A209" s="71">
        <v>47</v>
      </c>
      <c r="B209" s="72" t="s">
        <v>222</v>
      </c>
      <c r="C209" s="73" t="s">
        <v>0</v>
      </c>
      <c r="D209" s="77"/>
      <c r="E209" s="75" t="s">
        <v>173</v>
      </c>
    </row>
    <row r="210" spans="1:5" ht="15" customHeight="1">
      <c r="A210" s="71">
        <v>48</v>
      </c>
      <c r="B210" s="72" t="s">
        <v>223</v>
      </c>
      <c r="C210" s="73" t="s">
        <v>2</v>
      </c>
      <c r="D210" s="77"/>
      <c r="E210" s="75" t="s">
        <v>173</v>
      </c>
    </row>
    <row r="211" spans="1:5" ht="15" customHeight="1">
      <c r="A211" s="71">
        <v>49</v>
      </c>
      <c r="B211" s="72" t="s">
        <v>224</v>
      </c>
      <c r="C211" s="73" t="s">
        <v>2</v>
      </c>
      <c r="D211" s="77"/>
      <c r="E211" s="75" t="s">
        <v>173</v>
      </c>
    </row>
    <row r="212" spans="1:5" ht="15" customHeight="1">
      <c r="A212" s="71">
        <v>50</v>
      </c>
      <c r="B212" s="79" t="s">
        <v>225</v>
      </c>
      <c r="C212" s="73" t="s">
        <v>0</v>
      </c>
      <c r="D212" s="74"/>
      <c r="E212" s="75" t="s">
        <v>173</v>
      </c>
    </row>
    <row r="213" spans="1:5" ht="15" customHeight="1">
      <c r="A213" s="71">
        <v>51</v>
      </c>
      <c r="B213" s="72" t="s">
        <v>226</v>
      </c>
      <c r="C213" s="73" t="s">
        <v>0</v>
      </c>
      <c r="D213" s="77"/>
      <c r="E213" s="75" t="s">
        <v>173</v>
      </c>
    </row>
    <row r="214" spans="1:5" ht="15" customHeight="1">
      <c r="A214" s="71">
        <v>52</v>
      </c>
      <c r="B214" s="72" t="s">
        <v>227</v>
      </c>
      <c r="C214" s="73" t="s">
        <v>2</v>
      </c>
      <c r="D214" s="77"/>
      <c r="E214" s="75" t="s">
        <v>173</v>
      </c>
    </row>
    <row r="215" spans="1:5" ht="15" customHeight="1">
      <c r="A215" s="71">
        <v>53</v>
      </c>
      <c r="B215" s="72" t="s">
        <v>228</v>
      </c>
      <c r="C215" s="73" t="s">
        <v>0</v>
      </c>
      <c r="D215" s="77"/>
      <c r="E215" s="75" t="s">
        <v>173</v>
      </c>
    </row>
    <row r="216" spans="1:5" ht="15" customHeight="1">
      <c r="A216" s="71">
        <v>54</v>
      </c>
      <c r="B216" s="72" t="s">
        <v>229</v>
      </c>
      <c r="C216" s="73" t="s">
        <v>0</v>
      </c>
      <c r="D216" s="77"/>
      <c r="E216" s="75" t="s">
        <v>173</v>
      </c>
    </row>
    <row r="217" spans="1:5" ht="15" customHeight="1">
      <c r="A217" s="71">
        <v>55</v>
      </c>
      <c r="B217" s="72" t="s">
        <v>230</v>
      </c>
      <c r="C217" s="73" t="s">
        <v>2</v>
      </c>
      <c r="D217" s="77"/>
      <c r="E217" s="75" t="s">
        <v>173</v>
      </c>
    </row>
    <row r="218" spans="1:5" ht="23.25" customHeight="1">
      <c r="A218" s="71">
        <v>56</v>
      </c>
      <c r="B218" s="72" t="s">
        <v>231</v>
      </c>
      <c r="C218" s="73" t="s">
        <v>119</v>
      </c>
      <c r="D218" s="77"/>
      <c r="E218" s="75" t="s">
        <v>120</v>
      </c>
    </row>
    <row r="219" spans="1:5" ht="15" customHeight="1">
      <c r="A219" s="71">
        <v>57</v>
      </c>
      <c r="B219" s="72" t="s">
        <v>232</v>
      </c>
      <c r="C219" s="73" t="s">
        <v>0</v>
      </c>
      <c r="D219" s="77"/>
      <c r="E219" s="75" t="s">
        <v>173</v>
      </c>
    </row>
    <row r="220" spans="1:5" ht="15" customHeight="1">
      <c r="A220" s="71">
        <v>58</v>
      </c>
      <c r="B220" s="79" t="s">
        <v>233</v>
      </c>
      <c r="C220" s="73" t="s">
        <v>0</v>
      </c>
      <c r="D220" s="74"/>
      <c r="E220" s="75" t="s">
        <v>173</v>
      </c>
    </row>
    <row r="221" spans="1:5" ht="15" customHeight="1">
      <c r="A221" s="71">
        <v>59</v>
      </c>
      <c r="B221" s="72" t="s">
        <v>234</v>
      </c>
      <c r="C221" s="73" t="s">
        <v>0</v>
      </c>
      <c r="D221" s="77"/>
      <c r="E221" s="75" t="s">
        <v>173</v>
      </c>
    </row>
    <row r="222" spans="1:5" ht="15" customHeight="1">
      <c r="A222" s="71">
        <v>60</v>
      </c>
      <c r="B222" s="72" t="s">
        <v>235</v>
      </c>
      <c r="C222" s="73" t="s">
        <v>2</v>
      </c>
      <c r="D222" s="74"/>
      <c r="E222" s="75" t="s">
        <v>173</v>
      </c>
    </row>
    <row r="223" spans="1:5" ht="15" customHeight="1">
      <c r="A223" s="71">
        <v>61</v>
      </c>
      <c r="B223" s="72" t="s">
        <v>236</v>
      </c>
      <c r="C223" s="73" t="s">
        <v>2</v>
      </c>
      <c r="D223" s="74"/>
      <c r="E223" s="75" t="s">
        <v>173</v>
      </c>
    </row>
    <row r="224" spans="1:5" ht="15" customHeight="1">
      <c r="A224" s="71">
        <v>62</v>
      </c>
      <c r="B224" s="72" t="s">
        <v>237</v>
      </c>
      <c r="C224" s="73" t="s">
        <v>0</v>
      </c>
      <c r="D224" s="74"/>
      <c r="E224" s="75" t="s">
        <v>173</v>
      </c>
    </row>
    <row r="225" spans="1:5" ht="24.75" customHeight="1">
      <c r="A225" s="71">
        <v>63</v>
      </c>
      <c r="B225" s="72" t="s">
        <v>238</v>
      </c>
      <c r="C225" s="73" t="s">
        <v>119</v>
      </c>
      <c r="D225" s="74"/>
      <c r="E225" s="75" t="s">
        <v>123</v>
      </c>
    </row>
    <row r="226" spans="1:5" ht="15" customHeight="1">
      <c r="A226" s="71">
        <v>64</v>
      </c>
      <c r="B226" s="79" t="s">
        <v>239</v>
      </c>
      <c r="C226" s="73" t="s">
        <v>0</v>
      </c>
      <c r="D226" s="74"/>
      <c r="E226" s="75" t="s">
        <v>173</v>
      </c>
    </row>
    <row r="227" spans="1:5" ht="15" customHeight="1">
      <c r="A227" s="71">
        <v>65</v>
      </c>
      <c r="B227" s="72" t="s">
        <v>240</v>
      </c>
      <c r="C227" s="73" t="s">
        <v>0</v>
      </c>
      <c r="D227" s="77"/>
      <c r="E227" s="75" t="s">
        <v>173</v>
      </c>
    </row>
    <row r="228" spans="1:5" ht="15" customHeight="1">
      <c r="A228" s="71">
        <v>66</v>
      </c>
      <c r="B228" s="72" t="s">
        <v>241</v>
      </c>
      <c r="C228" s="73" t="s">
        <v>0</v>
      </c>
      <c r="D228" s="77"/>
      <c r="E228" s="75" t="s">
        <v>173</v>
      </c>
    </row>
    <row r="229" spans="1:5" ht="15" customHeight="1">
      <c r="A229" s="71">
        <v>67</v>
      </c>
      <c r="B229" s="72" t="s">
        <v>242</v>
      </c>
      <c r="C229" s="73"/>
      <c r="D229" s="77"/>
      <c r="E229" s="75" t="s">
        <v>173</v>
      </c>
    </row>
    <row r="230" spans="1:5" ht="15" customHeight="1">
      <c r="A230" s="71">
        <f>A229+1</f>
        <v>68</v>
      </c>
      <c r="B230" s="79" t="s">
        <v>395</v>
      </c>
      <c r="C230" s="73" t="s">
        <v>2</v>
      </c>
      <c r="D230" s="77"/>
      <c r="E230" s="75" t="s">
        <v>173</v>
      </c>
    </row>
    <row r="231" spans="1:5" ht="34.5" customHeight="1">
      <c r="A231" s="71">
        <f>A230+1</f>
        <v>69</v>
      </c>
      <c r="B231" s="80" t="s">
        <v>396</v>
      </c>
      <c r="C231" s="73" t="s">
        <v>0</v>
      </c>
      <c r="D231" s="77"/>
      <c r="E231" s="75" t="s">
        <v>173</v>
      </c>
    </row>
    <row r="232" spans="1:5" ht="15" customHeight="1">
      <c r="A232" s="71">
        <f t="shared" ref="A232:A238" si="14">A231+1</f>
        <v>70</v>
      </c>
      <c r="B232" s="72" t="s">
        <v>243</v>
      </c>
      <c r="C232" s="73" t="s">
        <v>0</v>
      </c>
      <c r="D232" s="77"/>
      <c r="E232" s="75" t="s">
        <v>173</v>
      </c>
    </row>
    <row r="233" spans="1:5" ht="34.5" customHeight="1">
      <c r="A233" s="71">
        <f t="shared" si="14"/>
        <v>71</v>
      </c>
      <c r="B233" s="72" t="s">
        <v>244</v>
      </c>
      <c r="C233" s="73" t="s">
        <v>0</v>
      </c>
      <c r="D233" s="77"/>
      <c r="E233" s="75" t="s">
        <v>173</v>
      </c>
    </row>
    <row r="234" spans="1:5" ht="23.25" customHeight="1">
      <c r="A234" s="71">
        <f t="shared" si="14"/>
        <v>72</v>
      </c>
      <c r="B234" s="72" t="s">
        <v>245</v>
      </c>
      <c r="C234" s="73" t="s">
        <v>119</v>
      </c>
      <c r="D234" s="74"/>
      <c r="E234" s="75" t="s">
        <v>120</v>
      </c>
    </row>
    <row r="235" spans="1:5" ht="15" customHeight="1">
      <c r="A235" s="71">
        <f t="shared" si="14"/>
        <v>73</v>
      </c>
      <c r="B235" s="72" t="s">
        <v>246</v>
      </c>
      <c r="C235" s="73" t="s">
        <v>0</v>
      </c>
      <c r="D235" s="77"/>
      <c r="E235" s="75" t="s">
        <v>173</v>
      </c>
    </row>
    <row r="236" spans="1:5" ht="15" customHeight="1">
      <c r="A236" s="71">
        <f t="shared" si="14"/>
        <v>74</v>
      </c>
      <c r="B236" s="72" t="s">
        <v>247</v>
      </c>
      <c r="C236" s="73" t="s">
        <v>119</v>
      </c>
      <c r="D236" s="77"/>
      <c r="E236" s="75" t="s">
        <v>123</v>
      </c>
    </row>
    <row r="237" spans="1:5" ht="15" customHeight="1">
      <c r="A237" s="71">
        <f t="shared" si="14"/>
        <v>75</v>
      </c>
      <c r="B237" s="72" t="s">
        <v>248</v>
      </c>
      <c r="C237" s="73" t="s">
        <v>0</v>
      </c>
      <c r="D237" s="77"/>
      <c r="E237" s="75" t="s">
        <v>173</v>
      </c>
    </row>
    <row r="238" spans="1:5" ht="15" customHeight="1">
      <c r="A238" s="71">
        <f t="shared" si="14"/>
        <v>76</v>
      </c>
      <c r="B238" s="72" t="s">
        <v>249</v>
      </c>
      <c r="C238" s="73" t="s">
        <v>2</v>
      </c>
      <c r="D238" s="77"/>
      <c r="E238" s="75" t="s">
        <v>173</v>
      </c>
    </row>
    <row r="239" spans="1:5" s="99" customFormat="1" ht="15" customHeight="1">
      <c r="A239" s="171" t="s">
        <v>250</v>
      </c>
      <c r="B239" s="172"/>
      <c r="C239" s="100"/>
      <c r="D239" s="101"/>
      <c r="E239" s="102"/>
    </row>
    <row r="240" spans="1:5" ht="73.5">
      <c r="A240" s="71">
        <f>A238+1</f>
        <v>77</v>
      </c>
      <c r="B240" s="72" t="s">
        <v>251</v>
      </c>
      <c r="C240" s="73" t="s">
        <v>0</v>
      </c>
      <c r="D240" s="77"/>
      <c r="E240" s="78" t="s">
        <v>252</v>
      </c>
    </row>
    <row r="241" spans="1:5" ht="27" customHeight="1">
      <c r="A241" s="71">
        <f>A240+1</f>
        <v>78</v>
      </c>
      <c r="B241" s="72" t="s">
        <v>253</v>
      </c>
      <c r="C241" s="73" t="s">
        <v>2</v>
      </c>
      <c r="D241" s="77"/>
      <c r="E241" s="75" t="s">
        <v>173</v>
      </c>
    </row>
    <row r="242" spans="1:5" ht="19.5" customHeight="1">
      <c r="A242" s="71">
        <f>A241+1</f>
        <v>79</v>
      </c>
      <c r="B242" s="72" t="s">
        <v>254</v>
      </c>
      <c r="C242" s="73" t="s">
        <v>0</v>
      </c>
      <c r="D242" s="77"/>
      <c r="E242" s="75" t="s">
        <v>173</v>
      </c>
    </row>
    <row r="243" spans="1:5" ht="19.5" customHeight="1">
      <c r="A243" s="71">
        <f>A242+1</f>
        <v>80</v>
      </c>
      <c r="B243" s="72" t="s">
        <v>255</v>
      </c>
      <c r="C243" s="73" t="s">
        <v>0</v>
      </c>
      <c r="D243" s="77"/>
      <c r="E243" s="75" t="s">
        <v>173</v>
      </c>
    </row>
    <row r="244" spans="1:5" ht="49.5" customHeight="1">
      <c r="A244" s="71">
        <f>A243+1</f>
        <v>81</v>
      </c>
      <c r="B244" s="72" t="s">
        <v>256</v>
      </c>
      <c r="C244" s="73" t="s">
        <v>0</v>
      </c>
      <c r="D244" s="77"/>
      <c r="E244" s="75" t="s">
        <v>173</v>
      </c>
    </row>
    <row r="245" spans="1:5" s="99" customFormat="1" ht="15" customHeight="1">
      <c r="A245" s="171" t="s">
        <v>257</v>
      </c>
      <c r="B245" s="172"/>
      <c r="C245" s="100"/>
      <c r="D245" s="101"/>
      <c r="E245" s="102"/>
    </row>
    <row r="246" spans="1:5" ht="15" customHeight="1">
      <c r="A246" s="71">
        <f>A244+1</f>
        <v>82</v>
      </c>
      <c r="B246" s="72" t="s">
        <v>172</v>
      </c>
      <c r="C246" s="73" t="s">
        <v>4</v>
      </c>
      <c r="D246" s="74"/>
      <c r="E246" s="75" t="s">
        <v>173</v>
      </c>
    </row>
    <row r="247" spans="1:5" ht="15" customHeight="1">
      <c r="A247" s="71">
        <f>A246+1</f>
        <v>83</v>
      </c>
      <c r="B247" s="72" t="s">
        <v>78</v>
      </c>
      <c r="C247" s="73" t="s">
        <v>4</v>
      </c>
      <c r="D247" s="74"/>
      <c r="E247" s="75" t="s">
        <v>173</v>
      </c>
    </row>
    <row r="248" spans="1:5" ht="15" customHeight="1">
      <c r="A248" s="71">
        <f>A247+1</f>
        <v>84</v>
      </c>
      <c r="B248" s="72" t="s">
        <v>77</v>
      </c>
      <c r="C248" s="73" t="s">
        <v>4</v>
      </c>
      <c r="D248" s="74"/>
      <c r="E248" s="75" t="s">
        <v>173</v>
      </c>
    </row>
    <row r="249" spans="1:5" ht="15" customHeight="1">
      <c r="A249" s="71">
        <f t="shared" ref="A249:A265" si="15">A248+1</f>
        <v>85</v>
      </c>
      <c r="B249" s="72" t="s">
        <v>258</v>
      </c>
      <c r="C249" s="73" t="s">
        <v>0</v>
      </c>
      <c r="D249" s="74"/>
      <c r="E249" s="75" t="s">
        <v>173</v>
      </c>
    </row>
    <row r="250" spans="1:5" ht="48.75" customHeight="1">
      <c r="A250" s="71">
        <f t="shared" si="15"/>
        <v>86</v>
      </c>
      <c r="B250" s="72" t="s">
        <v>398</v>
      </c>
      <c r="C250" s="73" t="s">
        <v>47</v>
      </c>
      <c r="D250" s="77"/>
      <c r="E250" s="75" t="s">
        <v>173</v>
      </c>
    </row>
    <row r="251" spans="1:5" ht="24" customHeight="1">
      <c r="A251" s="71">
        <f t="shared" si="15"/>
        <v>87</v>
      </c>
      <c r="B251" s="72" t="s">
        <v>259</v>
      </c>
      <c r="C251" s="73" t="s">
        <v>2</v>
      </c>
      <c r="D251" s="74"/>
      <c r="E251" s="75" t="s">
        <v>173</v>
      </c>
    </row>
    <row r="252" spans="1:5" ht="15" customHeight="1">
      <c r="A252" s="71">
        <f t="shared" si="15"/>
        <v>88</v>
      </c>
      <c r="B252" s="72" t="s">
        <v>260</v>
      </c>
      <c r="C252" s="73" t="s">
        <v>0</v>
      </c>
      <c r="D252" s="74"/>
      <c r="E252" s="75" t="s">
        <v>173</v>
      </c>
    </row>
    <row r="253" spans="1:5" ht="15" customHeight="1">
      <c r="A253" s="71">
        <f t="shared" si="15"/>
        <v>89</v>
      </c>
      <c r="B253" s="72" t="s">
        <v>261</v>
      </c>
      <c r="C253" s="73" t="s">
        <v>0</v>
      </c>
      <c r="D253" s="74"/>
      <c r="E253" s="75" t="s">
        <v>173</v>
      </c>
    </row>
    <row r="254" spans="1:5" ht="15" customHeight="1">
      <c r="A254" s="71">
        <f t="shared" si="15"/>
        <v>90</v>
      </c>
      <c r="B254" s="72" t="s">
        <v>262</v>
      </c>
      <c r="C254" s="73" t="s">
        <v>2</v>
      </c>
      <c r="D254" s="74"/>
      <c r="E254" s="75" t="s">
        <v>173</v>
      </c>
    </row>
    <row r="255" spans="1:5" ht="15" customHeight="1">
      <c r="A255" s="71">
        <f t="shared" si="15"/>
        <v>91</v>
      </c>
      <c r="B255" s="72" t="s">
        <v>263</v>
      </c>
      <c r="C255" s="73" t="s">
        <v>2</v>
      </c>
      <c r="D255" s="74"/>
      <c r="E255" s="75" t="s">
        <v>173</v>
      </c>
    </row>
    <row r="256" spans="1:5" ht="15" customHeight="1">
      <c r="A256" s="71">
        <f>A255+1</f>
        <v>92</v>
      </c>
      <c r="B256" s="72" t="s">
        <v>264</v>
      </c>
      <c r="C256" s="73" t="s">
        <v>2</v>
      </c>
      <c r="D256" s="74"/>
      <c r="E256" s="75" t="s">
        <v>173</v>
      </c>
    </row>
    <row r="257" spans="1:5" ht="15" customHeight="1">
      <c r="A257" s="71">
        <f>A256+1</f>
        <v>93</v>
      </c>
      <c r="B257" s="72" t="s">
        <v>265</v>
      </c>
      <c r="C257" s="73" t="s">
        <v>2</v>
      </c>
      <c r="D257" s="74"/>
      <c r="E257" s="75" t="s">
        <v>173</v>
      </c>
    </row>
    <row r="258" spans="1:5" ht="15" customHeight="1">
      <c r="A258" s="71">
        <f t="shared" si="15"/>
        <v>94</v>
      </c>
      <c r="B258" s="72" t="s">
        <v>266</v>
      </c>
      <c r="C258" s="73" t="s">
        <v>2</v>
      </c>
      <c r="D258" s="77"/>
      <c r="E258" s="75" t="s">
        <v>38</v>
      </c>
    </row>
    <row r="259" spans="1:5" ht="15" customHeight="1">
      <c r="A259" s="71">
        <f t="shared" si="15"/>
        <v>95</v>
      </c>
      <c r="B259" s="72" t="s">
        <v>267</v>
      </c>
      <c r="C259" s="73" t="s">
        <v>0</v>
      </c>
      <c r="D259" s="77"/>
      <c r="E259" s="75" t="s">
        <v>173</v>
      </c>
    </row>
    <row r="260" spans="1:5" ht="15" customHeight="1">
      <c r="A260" s="71">
        <f t="shared" si="15"/>
        <v>96</v>
      </c>
      <c r="B260" s="72" t="s">
        <v>268</v>
      </c>
      <c r="C260" s="73" t="s">
        <v>0</v>
      </c>
      <c r="D260" s="77"/>
      <c r="E260" s="75" t="s">
        <v>173</v>
      </c>
    </row>
    <row r="261" spans="1:5" ht="22.5" customHeight="1">
      <c r="A261" s="71">
        <f t="shared" si="15"/>
        <v>97</v>
      </c>
      <c r="B261" s="72" t="s">
        <v>269</v>
      </c>
      <c r="C261" s="73" t="s">
        <v>0</v>
      </c>
      <c r="D261" s="77"/>
      <c r="E261" s="75" t="s">
        <v>173</v>
      </c>
    </row>
    <row r="262" spans="1:5" ht="23.25" customHeight="1">
      <c r="A262" s="71">
        <f t="shared" si="15"/>
        <v>98</v>
      </c>
      <c r="B262" s="72" t="s">
        <v>270</v>
      </c>
      <c r="C262" s="73" t="s">
        <v>0</v>
      </c>
      <c r="D262" s="77"/>
      <c r="E262" s="75" t="s">
        <v>173</v>
      </c>
    </row>
    <row r="263" spans="1:5" ht="17.25" customHeight="1">
      <c r="A263" s="71">
        <f t="shared" si="15"/>
        <v>99</v>
      </c>
      <c r="B263" s="72" t="s">
        <v>271</v>
      </c>
      <c r="C263" s="73" t="s">
        <v>119</v>
      </c>
      <c r="D263" s="77"/>
      <c r="E263" s="75" t="s">
        <v>120</v>
      </c>
    </row>
    <row r="264" spans="1:5" ht="48.75" customHeight="1">
      <c r="A264" s="71">
        <f t="shared" si="15"/>
        <v>100</v>
      </c>
      <c r="B264" s="72" t="s">
        <v>272</v>
      </c>
      <c r="C264" s="73" t="s">
        <v>47</v>
      </c>
      <c r="D264" s="77"/>
      <c r="E264" s="75" t="s">
        <v>173</v>
      </c>
    </row>
    <row r="265" spans="1:5" ht="75.75" customHeight="1">
      <c r="A265" s="71">
        <f t="shared" si="15"/>
        <v>101</v>
      </c>
      <c r="B265" s="81" t="s">
        <v>273</v>
      </c>
      <c r="C265" s="73" t="s">
        <v>2</v>
      </c>
      <c r="D265" s="77"/>
      <c r="E265" s="75" t="s">
        <v>173</v>
      </c>
    </row>
    <row r="266" spans="1:5" ht="79.5" customHeight="1">
      <c r="A266" s="82">
        <f>A265+1</f>
        <v>102</v>
      </c>
      <c r="B266" s="83" t="s">
        <v>399</v>
      </c>
      <c r="C266" s="84" t="s">
        <v>274</v>
      </c>
      <c r="D266" s="85"/>
      <c r="E266" s="86" t="s">
        <v>173</v>
      </c>
    </row>
    <row r="267" spans="1:5" s="99" customFormat="1">
      <c r="A267" s="173" t="s">
        <v>275</v>
      </c>
      <c r="B267" s="174"/>
      <c r="C267" s="174"/>
      <c r="D267" s="103"/>
      <c r="E267" s="104"/>
    </row>
    <row r="268" spans="1:5" ht="48" customHeight="1">
      <c r="A268" s="82">
        <f>A266+1</f>
        <v>103</v>
      </c>
      <c r="B268" s="87" t="s">
        <v>276</v>
      </c>
      <c r="C268" s="84" t="s">
        <v>2</v>
      </c>
      <c r="D268" s="85"/>
      <c r="E268" s="86" t="s">
        <v>173</v>
      </c>
    </row>
    <row r="269" spans="1:5" ht="15" customHeight="1">
      <c r="A269" s="71">
        <f t="shared" ref="A269:A278" si="16">A268+1</f>
        <v>104</v>
      </c>
      <c r="B269" s="72" t="s">
        <v>277</v>
      </c>
      <c r="C269" s="73" t="s">
        <v>2</v>
      </c>
      <c r="D269" s="77"/>
      <c r="E269" s="75" t="s">
        <v>173</v>
      </c>
    </row>
    <row r="270" spans="1:5" ht="15" customHeight="1">
      <c r="A270" s="82">
        <f t="shared" si="16"/>
        <v>105</v>
      </c>
      <c r="B270" s="87" t="s">
        <v>278</v>
      </c>
      <c r="C270" s="84" t="s">
        <v>2</v>
      </c>
      <c r="D270" s="85"/>
      <c r="E270" s="86" t="s">
        <v>173</v>
      </c>
    </row>
    <row r="271" spans="1:5" ht="15" customHeight="1">
      <c r="A271" s="82">
        <f t="shared" si="16"/>
        <v>106</v>
      </c>
      <c r="B271" s="87" t="s">
        <v>279</v>
      </c>
      <c r="C271" s="84" t="s">
        <v>2</v>
      </c>
      <c r="D271" s="85"/>
      <c r="E271" s="86" t="s">
        <v>173</v>
      </c>
    </row>
    <row r="272" spans="1:5" ht="15" customHeight="1">
      <c r="A272" s="71">
        <f t="shared" si="16"/>
        <v>107</v>
      </c>
      <c r="B272" s="72" t="s">
        <v>280</v>
      </c>
      <c r="C272" s="73" t="s">
        <v>2</v>
      </c>
      <c r="D272" s="77"/>
      <c r="E272" s="75" t="s">
        <v>173</v>
      </c>
    </row>
    <row r="273" spans="1:5" ht="15" customHeight="1">
      <c r="A273" s="71">
        <f t="shared" si="16"/>
        <v>108</v>
      </c>
      <c r="B273" s="72" t="s">
        <v>281</v>
      </c>
      <c r="C273" s="73" t="s">
        <v>2</v>
      </c>
      <c r="D273" s="77"/>
      <c r="E273" s="75" t="s">
        <v>173</v>
      </c>
    </row>
    <row r="274" spans="1:5" ht="15" customHeight="1">
      <c r="A274" s="71">
        <f t="shared" si="16"/>
        <v>109</v>
      </c>
      <c r="B274" s="72" t="s">
        <v>282</v>
      </c>
      <c r="C274" s="73" t="s">
        <v>2</v>
      </c>
      <c r="D274" s="77"/>
      <c r="E274" s="75" t="s">
        <v>173</v>
      </c>
    </row>
    <row r="275" spans="1:5" ht="15" customHeight="1">
      <c r="A275" s="71">
        <f t="shared" si="16"/>
        <v>110</v>
      </c>
      <c r="B275" s="72" t="s">
        <v>283</v>
      </c>
      <c r="C275" s="73" t="s">
        <v>2</v>
      </c>
      <c r="D275" s="77"/>
      <c r="E275" s="75" t="s">
        <v>173</v>
      </c>
    </row>
    <row r="276" spans="1:5" ht="15" customHeight="1">
      <c r="A276" s="71">
        <f t="shared" si="16"/>
        <v>111</v>
      </c>
      <c r="B276" s="72" t="s">
        <v>284</v>
      </c>
      <c r="C276" s="73" t="s">
        <v>2</v>
      </c>
      <c r="D276" s="77"/>
      <c r="E276" s="75" t="s">
        <v>173</v>
      </c>
    </row>
    <row r="277" spans="1:5" ht="15" customHeight="1">
      <c r="A277" s="71">
        <f t="shared" si="16"/>
        <v>112</v>
      </c>
      <c r="B277" s="72" t="s">
        <v>285</v>
      </c>
      <c r="C277" s="73" t="s">
        <v>2</v>
      </c>
      <c r="D277" s="77"/>
      <c r="E277" s="75" t="s">
        <v>173</v>
      </c>
    </row>
    <row r="278" spans="1:5" ht="15" customHeight="1">
      <c r="A278" s="71">
        <f t="shared" si="16"/>
        <v>113</v>
      </c>
      <c r="B278" s="72" t="s">
        <v>286</v>
      </c>
      <c r="C278" s="73" t="s">
        <v>2</v>
      </c>
      <c r="D278" s="77"/>
      <c r="E278" s="75" t="s">
        <v>173</v>
      </c>
    </row>
    <row r="279" spans="1:5" s="99" customFormat="1" ht="15" customHeight="1">
      <c r="A279" s="175" t="s">
        <v>287</v>
      </c>
      <c r="B279" s="176"/>
      <c r="C279" s="105"/>
      <c r="D279" s="105"/>
      <c r="E279" s="106"/>
    </row>
    <row r="280" spans="1:5" ht="15" customHeight="1">
      <c r="A280" s="71">
        <f>A278+1</f>
        <v>114</v>
      </c>
      <c r="B280" s="88" t="s">
        <v>288</v>
      </c>
      <c r="C280" s="89" t="s">
        <v>2</v>
      </c>
      <c r="D280" s="90"/>
      <c r="E280" s="91" t="s">
        <v>173</v>
      </c>
    </row>
    <row r="281" spans="1:5" ht="36" customHeight="1">
      <c r="A281" s="71">
        <f>A280+1</f>
        <v>115</v>
      </c>
      <c r="B281" s="88" t="s">
        <v>289</v>
      </c>
      <c r="C281" s="89" t="s">
        <v>2</v>
      </c>
      <c r="D281" s="92"/>
      <c r="E281" s="91" t="s">
        <v>173</v>
      </c>
    </row>
    <row r="282" spans="1:5" ht="15" customHeight="1">
      <c r="A282" s="71">
        <f>A281+1</f>
        <v>116</v>
      </c>
      <c r="B282" s="88" t="s">
        <v>290</v>
      </c>
      <c r="C282" s="89" t="s">
        <v>2</v>
      </c>
      <c r="D282" s="90"/>
      <c r="E282" s="91" t="s">
        <v>173</v>
      </c>
    </row>
    <row r="283" spans="1:5" ht="15" customHeight="1">
      <c r="A283" s="71">
        <f>A282+1</f>
        <v>117</v>
      </c>
      <c r="B283" s="88" t="s">
        <v>291</v>
      </c>
      <c r="C283" s="89" t="s">
        <v>2</v>
      </c>
      <c r="D283" s="90"/>
      <c r="E283" s="91" t="s">
        <v>173</v>
      </c>
    </row>
    <row r="284" spans="1:5" ht="15" customHeight="1">
      <c r="A284" s="71">
        <f>A283+1</f>
        <v>118</v>
      </c>
      <c r="B284" s="88" t="s">
        <v>71</v>
      </c>
      <c r="C284" s="89" t="s">
        <v>4</v>
      </c>
      <c r="D284" s="92"/>
      <c r="E284" s="91" t="s">
        <v>173</v>
      </c>
    </row>
    <row r="285" spans="1:5" s="99" customFormat="1" ht="15" customHeight="1">
      <c r="A285" s="177" t="s">
        <v>292</v>
      </c>
      <c r="B285" s="178"/>
      <c r="C285" s="105"/>
      <c r="D285" s="105"/>
      <c r="E285" s="106"/>
    </row>
    <row r="286" spans="1:5" ht="24.75" customHeight="1">
      <c r="A286" s="71">
        <f>A284+1</f>
        <v>119</v>
      </c>
      <c r="B286" s="93" t="s">
        <v>293</v>
      </c>
      <c r="C286" s="92" t="s">
        <v>0</v>
      </c>
      <c r="D286" s="88"/>
      <c r="E286" s="91" t="s">
        <v>173</v>
      </c>
    </row>
    <row r="287" spans="1:5" ht="80.25" customHeight="1">
      <c r="A287" s="71">
        <f>A286+1</f>
        <v>120</v>
      </c>
      <c r="B287" s="72" t="s">
        <v>294</v>
      </c>
      <c r="C287" s="92" t="s">
        <v>0</v>
      </c>
      <c r="D287" s="92"/>
      <c r="E287" s="91" t="s">
        <v>173</v>
      </c>
    </row>
    <row r="288" spans="1:5" ht="24" customHeight="1">
      <c r="A288" s="71">
        <f>A287+1</f>
        <v>121</v>
      </c>
      <c r="B288" s="93" t="s">
        <v>295</v>
      </c>
      <c r="C288" s="92" t="s">
        <v>0</v>
      </c>
      <c r="D288" s="88"/>
      <c r="E288" s="91" t="s">
        <v>173</v>
      </c>
    </row>
    <row r="289" spans="1:5" ht="21.75" customHeight="1">
      <c r="A289" s="71">
        <f>A288+1</f>
        <v>122</v>
      </c>
      <c r="B289" s="88" t="s">
        <v>296</v>
      </c>
      <c r="C289" s="92" t="s">
        <v>0</v>
      </c>
      <c r="D289" s="88"/>
      <c r="E289" s="91" t="s">
        <v>173</v>
      </c>
    </row>
    <row r="290" spans="1:5" ht="28.5" customHeight="1" thickBot="1">
      <c r="A290" s="94">
        <f>A289+1</f>
        <v>123</v>
      </c>
      <c r="B290" s="95" t="s">
        <v>297</v>
      </c>
      <c r="C290" s="96" t="s">
        <v>0</v>
      </c>
      <c r="D290" s="97"/>
      <c r="E290" s="98" t="s">
        <v>173</v>
      </c>
    </row>
    <row r="291" spans="1:5" ht="20.100000000000001" customHeight="1" thickTop="1" thickBot="1">
      <c r="A291" s="68"/>
      <c r="B291" s="67" t="s">
        <v>299</v>
      </c>
      <c r="C291" s="67"/>
      <c r="D291" s="157" t="s">
        <v>300</v>
      </c>
      <c r="E291" s="158"/>
    </row>
    <row r="292" spans="1:5" ht="15" customHeight="1" thickTop="1">
      <c r="A292" s="107">
        <v>1</v>
      </c>
      <c r="B292" s="108" t="s">
        <v>301</v>
      </c>
      <c r="C292" s="109" t="s">
        <v>4</v>
      </c>
      <c r="D292" s="109"/>
      <c r="E292" s="110" t="s">
        <v>173</v>
      </c>
    </row>
    <row r="293" spans="1:5" ht="15" customHeight="1">
      <c r="A293" s="107">
        <f>A292+1</f>
        <v>2</v>
      </c>
      <c r="B293" s="108" t="s">
        <v>77</v>
      </c>
      <c r="C293" s="109" t="s">
        <v>4</v>
      </c>
      <c r="D293" s="109"/>
      <c r="E293" s="110" t="s">
        <v>173</v>
      </c>
    </row>
    <row r="294" spans="1:5" ht="15" customHeight="1">
      <c r="A294" s="107">
        <v>3</v>
      </c>
      <c r="B294" s="108" t="s">
        <v>78</v>
      </c>
      <c r="C294" s="109" t="s">
        <v>4</v>
      </c>
      <c r="D294" s="109"/>
      <c r="E294" s="110" t="s">
        <v>173</v>
      </c>
    </row>
    <row r="295" spans="1:5" ht="15" customHeight="1">
      <c r="A295" s="107">
        <v>4</v>
      </c>
      <c r="B295" s="108" t="s">
        <v>302</v>
      </c>
      <c r="C295" s="109" t="s">
        <v>0</v>
      </c>
      <c r="D295" s="109"/>
      <c r="E295" s="110" t="s">
        <v>173</v>
      </c>
    </row>
    <row r="296" spans="1:5" s="99" customFormat="1" ht="15" customHeight="1">
      <c r="A296" s="184" t="s">
        <v>386</v>
      </c>
      <c r="B296" s="185"/>
      <c r="C296" s="186"/>
      <c r="D296" s="186"/>
      <c r="E296" s="140"/>
    </row>
    <row r="297" spans="1:5" ht="15" customHeight="1">
      <c r="A297" s="111">
        <f>A295+1</f>
        <v>5</v>
      </c>
      <c r="B297" s="112" t="s">
        <v>303</v>
      </c>
      <c r="C297" s="113" t="s">
        <v>2</v>
      </c>
      <c r="D297" s="113"/>
      <c r="E297" s="114" t="s">
        <v>194</v>
      </c>
    </row>
    <row r="298" spans="1:5" ht="15" customHeight="1">
      <c r="A298" s="111">
        <f t="shared" ref="A298:A315" si="17">A297+1</f>
        <v>6</v>
      </c>
      <c r="B298" s="112" t="s">
        <v>304</v>
      </c>
      <c r="C298" s="113" t="s">
        <v>0</v>
      </c>
      <c r="D298" s="113"/>
      <c r="E298" s="114" t="s">
        <v>173</v>
      </c>
    </row>
    <row r="299" spans="1:5" ht="15" customHeight="1">
      <c r="A299" s="111">
        <f t="shared" si="17"/>
        <v>7</v>
      </c>
      <c r="B299" s="112" t="s">
        <v>400</v>
      </c>
      <c r="C299" s="113" t="s">
        <v>2</v>
      </c>
      <c r="D299" s="113"/>
      <c r="E299" s="114" t="s">
        <v>173</v>
      </c>
    </row>
    <row r="300" spans="1:5" ht="15" customHeight="1">
      <c r="A300" s="111">
        <f t="shared" si="17"/>
        <v>8</v>
      </c>
      <c r="B300" s="112" t="s">
        <v>305</v>
      </c>
      <c r="C300" s="115" t="s">
        <v>2</v>
      </c>
      <c r="D300" s="115"/>
      <c r="E300" s="116" t="s">
        <v>173</v>
      </c>
    </row>
    <row r="301" spans="1:5" ht="15" customHeight="1">
      <c r="A301" s="117">
        <f t="shared" si="17"/>
        <v>9</v>
      </c>
      <c r="B301" s="112" t="s">
        <v>306</v>
      </c>
      <c r="C301" s="118" t="s">
        <v>2</v>
      </c>
      <c r="D301" s="118"/>
      <c r="E301" s="116" t="s">
        <v>38</v>
      </c>
    </row>
    <row r="302" spans="1:5" ht="15" customHeight="1">
      <c r="A302" s="119">
        <f>A301+1</f>
        <v>10</v>
      </c>
      <c r="B302" s="120" t="s">
        <v>307</v>
      </c>
      <c r="C302" s="118" t="s">
        <v>0</v>
      </c>
      <c r="D302" s="118"/>
      <c r="E302" s="121" t="s">
        <v>173</v>
      </c>
    </row>
    <row r="303" spans="1:5" ht="15" customHeight="1">
      <c r="A303" s="117">
        <f t="shared" si="17"/>
        <v>11</v>
      </c>
      <c r="B303" s="120" t="s">
        <v>308</v>
      </c>
      <c r="C303" s="118" t="s">
        <v>0</v>
      </c>
      <c r="D303" s="118"/>
      <c r="E303" s="121" t="s">
        <v>173</v>
      </c>
    </row>
    <row r="304" spans="1:5" ht="15" customHeight="1">
      <c r="A304" s="117">
        <f t="shared" si="17"/>
        <v>12</v>
      </c>
      <c r="B304" s="120" t="s">
        <v>309</v>
      </c>
      <c r="C304" s="118" t="s">
        <v>2</v>
      </c>
      <c r="D304" s="118"/>
      <c r="E304" s="121" t="s">
        <v>38</v>
      </c>
    </row>
    <row r="305" spans="1:5" ht="15" customHeight="1">
      <c r="A305" s="117">
        <f t="shared" si="17"/>
        <v>13</v>
      </c>
      <c r="B305" s="120" t="s">
        <v>310</v>
      </c>
      <c r="C305" s="118" t="s">
        <v>0</v>
      </c>
      <c r="D305" s="118"/>
      <c r="E305" s="121" t="s">
        <v>173</v>
      </c>
    </row>
    <row r="306" spans="1:5" ht="15" customHeight="1">
      <c r="A306" s="117">
        <f>A305+1</f>
        <v>14</v>
      </c>
      <c r="B306" s="120" t="s">
        <v>311</v>
      </c>
      <c r="C306" s="118" t="s">
        <v>47</v>
      </c>
      <c r="D306" s="118"/>
      <c r="E306" s="121" t="s">
        <v>173</v>
      </c>
    </row>
    <row r="307" spans="1:5" ht="15" customHeight="1">
      <c r="A307" s="117">
        <f t="shared" si="17"/>
        <v>15</v>
      </c>
      <c r="B307" s="120" t="s">
        <v>312</v>
      </c>
      <c r="C307" s="118" t="s">
        <v>47</v>
      </c>
      <c r="D307" s="118"/>
      <c r="E307" s="121" t="s">
        <v>173</v>
      </c>
    </row>
    <row r="308" spans="1:5" ht="15" customHeight="1">
      <c r="A308" s="117">
        <f t="shared" si="17"/>
        <v>16</v>
      </c>
      <c r="B308" s="120" t="s">
        <v>313</v>
      </c>
      <c r="C308" s="118" t="s">
        <v>0</v>
      </c>
      <c r="D308" s="118"/>
      <c r="E308" s="121" t="s">
        <v>173</v>
      </c>
    </row>
    <row r="309" spans="1:5" ht="22.5" customHeight="1">
      <c r="A309" s="117">
        <f t="shared" si="17"/>
        <v>17</v>
      </c>
      <c r="B309" s="120" t="s">
        <v>314</v>
      </c>
      <c r="C309" s="118" t="s">
        <v>0</v>
      </c>
      <c r="D309" s="118"/>
      <c r="E309" s="121" t="s">
        <v>173</v>
      </c>
    </row>
    <row r="310" spans="1:5" ht="24.75" customHeight="1">
      <c r="A310" s="117">
        <f t="shared" si="17"/>
        <v>18</v>
      </c>
      <c r="B310" s="120" t="s">
        <v>315</v>
      </c>
      <c r="C310" s="118" t="s">
        <v>119</v>
      </c>
      <c r="D310" s="118"/>
      <c r="E310" s="121" t="s">
        <v>316</v>
      </c>
    </row>
    <row r="311" spans="1:5" ht="15" customHeight="1">
      <c r="A311" s="117">
        <f t="shared" si="17"/>
        <v>19</v>
      </c>
      <c r="B311" s="120" t="s">
        <v>317</v>
      </c>
      <c r="C311" s="118" t="s">
        <v>0</v>
      </c>
      <c r="D311" s="118"/>
      <c r="E311" s="121" t="s">
        <v>173</v>
      </c>
    </row>
    <row r="312" spans="1:5" ht="33" customHeight="1">
      <c r="A312" s="117">
        <f t="shared" si="17"/>
        <v>20</v>
      </c>
      <c r="B312" s="120" t="s">
        <v>318</v>
      </c>
      <c r="C312" s="118" t="s">
        <v>0</v>
      </c>
      <c r="D312" s="118"/>
      <c r="E312" s="121" t="s">
        <v>173</v>
      </c>
    </row>
    <row r="313" spans="1:5" ht="15" customHeight="1">
      <c r="A313" s="117">
        <f>A312+1</f>
        <v>21</v>
      </c>
      <c r="B313" s="120" t="s">
        <v>319</v>
      </c>
      <c r="C313" s="118" t="s">
        <v>0</v>
      </c>
      <c r="D313" s="118"/>
      <c r="E313" s="121" t="s">
        <v>173</v>
      </c>
    </row>
    <row r="314" spans="1:5" ht="15" customHeight="1">
      <c r="A314" s="117">
        <f t="shared" si="17"/>
        <v>22</v>
      </c>
      <c r="B314" s="120" t="s">
        <v>320</v>
      </c>
      <c r="C314" s="118" t="s">
        <v>0</v>
      </c>
      <c r="D314" s="118"/>
      <c r="E314" s="121" t="s">
        <v>173</v>
      </c>
    </row>
    <row r="315" spans="1:5" ht="15" customHeight="1">
      <c r="A315" s="117">
        <f t="shared" si="17"/>
        <v>23</v>
      </c>
      <c r="B315" s="120" t="s">
        <v>321</v>
      </c>
      <c r="C315" s="118" t="s">
        <v>2</v>
      </c>
      <c r="D315" s="118"/>
      <c r="E315" s="121" t="s">
        <v>173</v>
      </c>
    </row>
    <row r="316" spans="1:5" s="99" customFormat="1" ht="15" customHeight="1">
      <c r="A316" s="187" t="s">
        <v>22</v>
      </c>
      <c r="B316" s="188"/>
      <c r="C316" s="189"/>
      <c r="D316" s="189"/>
      <c r="E316" s="141"/>
    </row>
    <row r="317" spans="1:5" ht="15" customHeight="1">
      <c r="A317" s="111">
        <f>A315+1</f>
        <v>24</v>
      </c>
      <c r="B317" s="112" t="s">
        <v>322</v>
      </c>
      <c r="C317" s="113" t="s">
        <v>2</v>
      </c>
      <c r="D317" s="113"/>
      <c r="E317" s="114" t="s">
        <v>173</v>
      </c>
    </row>
    <row r="318" spans="1:5" ht="15" customHeight="1">
      <c r="A318" s="111">
        <f t="shared" ref="A318:A372" si="18">A317+1</f>
        <v>25</v>
      </c>
      <c r="B318" s="112" t="s">
        <v>323</v>
      </c>
      <c r="C318" s="113" t="s">
        <v>2</v>
      </c>
      <c r="D318" s="113"/>
      <c r="E318" s="114" t="s">
        <v>173</v>
      </c>
    </row>
    <row r="319" spans="1:5" ht="15" customHeight="1">
      <c r="A319" s="111">
        <f t="shared" si="18"/>
        <v>26</v>
      </c>
      <c r="B319" s="112" t="s">
        <v>324</v>
      </c>
      <c r="C319" s="113" t="s">
        <v>2</v>
      </c>
      <c r="D319" s="113"/>
      <c r="E319" s="114" t="s">
        <v>38</v>
      </c>
    </row>
    <row r="320" spans="1:5" ht="15" customHeight="1">
      <c r="A320" s="111">
        <f t="shared" si="18"/>
        <v>27</v>
      </c>
      <c r="B320" s="112" t="s">
        <v>325</v>
      </c>
      <c r="C320" s="115" t="s">
        <v>0</v>
      </c>
      <c r="D320" s="115"/>
      <c r="E320" s="116" t="s">
        <v>173</v>
      </c>
    </row>
    <row r="321" spans="1:5" ht="15" customHeight="1">
      <c r="A321" s="117">
        <f t="shared" si="18"/>
        <v>28</v>
      </c>
      <c r="B321" s="112" t="s">
        <v>326</v>
      </c>
      <c r="C321" s="118" t="s">
        <v>0</v>
      </c>
      <c r="D321" s="118"/>
      <c r="E321" s="116" t="s">
        <v>173</v>
      </c>
    </row>
    <row r="322" spans="1:5" ht="15" customHeight="1">
      <c r="A322" s="119">
        <f>A321+1</f>
        <v>29</v>
      </c>
      <c r="B322" s="112" t="s">
        <v>327</v>
      </c>
      <c r="C322" s="118" t="s">
        <v>2</v>
      </c>
      <c r="D322" s="118"/>
      <c r="E322" s="121" t="s">
        <v>173</v>
      </c>
    </row>
    <row r="323" spans="1:5" ht="15" customHeight="1">
      <c r="A323" s="117">
        <f t="shared" si="18"/>
        <v>30</v>
      </c>
      <c r="B323" s="112" t="s">
        <v>328</v>
      </c>
      <c r="C323" s="118" t="s">
        <v>2</v>
      </c>
      <c r="D323" s="118"/>
      <c r="E323" s="121" t="s">
        <v>173</v>
      </c>
    </row>
    <row r="324" spans="1:5" ht="15" customHeight="1">
      <c r="A324" s="117">
        <f t="shared" si="18"/>
        <v>31</v>
      </c>
      <c r="B324" s="112" t="s">
        <v>329</v>
      </c>
      <c r="C324" s="118" t="s">
        <v>2</v>
      </c>
      <c r="D324" s="118"/>
      <c r="E324" s="121" t="s">
        <v>173</v>
      </c>
    </row>
    <row r="325" spans="1:5" ht="15" customHeight="1">
      <c r="A325" s="117">
        <f t="shared" si="18"/>
        <v>32</v>
      </c>
      <c r="B325" s="112" t="s">
        <v>330</v>
      </c>
      <c r="C325" s="118" t="s">
        <v>0</v>
      </c>
      <c r="D325" s="118"/>
      <c r="E325" s="121" t="s">
        <v>173</v>
      </c>
    </row>
    <row r="326" spans="1:5" ht="15" customHeight="1">
      <c r="A326" s="117">
        <f>A325+1</f>
        <v>33</v>
      </c>
      <c r="B326" s="120" t="s">
        <v>331</v>
      </c>
      <c r="C326" s="118" t="s">
        <v>0</v>
      </c>
      <c r="D326" s="118"/>
      <c r="E326" s="121" t="s">
        <v>173</v>
      </c>
    </row>
    <row r="327" spans="1:5" s="99" customFormat="1" ht="15" customHeight="1">
      <c r="A327" s="179" t="s">
        <v>387</v>
      </c>
      <c r="B327" s="180"/>
      <c r="C327" s="181"/>
      <c r="D327" s="181"/>
      <c r="E327" s="144"/>
    </row>
    <row r="328" spans="1:5" ht="23.25" customHeight="1">
      <c r="A328" s="117">
        <f>A326+1</f>
        <v>34</v>
      </c>
      <c r="B328" s="112" t="s">
        <v>332</v>
      </c>
      <c r="C328" s="118" t="s">
        <v>0</v>
      </c>
      <c r="D328" s="118"/>
      <c r="E328" s="121" t="s">
        <v>173</v>
      </c>
    </row>
    <row r="329" spans="1:5" ht="15" customHeight="1">
      <c r="A329" s="117">
        <f t="shared" si="18"/>
        <v>35</v>
      </c>
      <c r="B329" s="112" t="s">
        <v>333</v>
      </c>
      <c r="C329" s="118" t="s">
        <v>0</v>
      </c>
      <c r="D329" s="118"/>
      <c r="E329" s="121" t="s">
        <v>173</v>
      </c>
    </row>
    <row r="330" spans="1:5" ht="15" customHeight="1">
      <c r="A330" s="117">
        <f t="shared" si="18"/>
        <v>36</v>
      </c>
      <c r="B330" s="112" t="s">
        <v>334</v>
      </c>
      <c r="C330" s="118" t="s">
        <v>2</v>
      </c>
      <c r="D330" s="118"/>
      <c r="E330" s="121" t="s">
        <v>146</v>
      </c>
    </row>
    <row r="331" spans="1:5" ht="15" customHeight="1">
      <c r="A331" s="117">
        <f t="shared" si="18"/>
        <v>37</v>
      </c>
      <c r="B331" s="112" t="s">
        <v>335</v>
      </c>
      <c r="C331" s="118" t="s">
        <v>2</v>
      </c>
      <c r="D331" s="118"/>
      <c r="E331" s="121" t="s">
        <v>146</v>
      </c>
    </row>
    <row r="332" spans="1:5" ht="15" customHeight="1">
      <c r="A332" s="117">
        <f t="shared" si="18"/>
        <v>38</v>
      </c>
      <c r="B332" s="112" t="s">
        <v>336</v>
      </c>
      <c r="C332" s="118" t="s">
        <v>0</v>
      </c>
      <c r="D332" s="118"/>
      <c r="E332" s="121" t="s">
        <v>173</v>
      </c>
    </row>
    <row r="333" spans="1:5" ht="15" customHeight="1">
      <c r="A333" s="117">
        <f>A332+1</f>
        <v>39</v>
      </c>
      <c r="B333" s="112" t="s">
        <v>337</v>
      </c>
      <c r="C333" s="118" t="s">
        <v>2</v>
      </c>
      <c r="D333" s="118"/>
      <c r="E333" s="121" t="s">
        <v>38</v>
      </c>
    </row>
    <row r="334" spans="1:5" ht="15" customHeight="1">
      <c r="A334" s="117">
        <f t="shared" si="18"/>
        <v>40</v>
      </c>
      <c r="B334" s="112" t="s">
        <v>401</v>
      </c>
      <c r="C334" s="118" t="s">
        <v>2</v>
      </c>
      <c r="D334" s="118"/>
      <c r="E334" s="121" t="s">
        <v>173</v>
      </c>
    </row>
    <row r="335" spans="1:5" ht="26.25" customHeight="1">
      <c r="A335" s="117">
        <f>A334+1</f>
        <v>41</v>
      </c>
      <c r="B335" s="112" t="s">
        <v>338</v>
      </c>
      <c r="C335" s="118" t="s">
        <v>2</v>
      </c>
      <c r="D335" s="118"/>
      <c r="E335" s="121" t="s">
        <v>194</v>
      </c>
    </row>
    <row r="336" spans="1:5" ht="24" customHeight="1">
      <c r="A336" s="117">
        <f>A335+1</f>
        <v>42</v>
      </c>
      <c r="B336" s="112" t="s">
        <v>339</v>
      </c>
      <c r="C336" s="118" t="s">
        <v>0</v>
      </c>
      <c r="D336" s="118"/>
      <c r="E336" s="121" t="s">
        <v>173</v>
      </c>
    </row>
    <row r="337" spans="1:5" ht="15" customHeight="1">
      <c r="A337" s="111">
        <f t="shared" si="18"/>
        <v>43</v>
      </c>
      <c r="B337" s="112" t="s">
        <v>340</v>
      </c>
      <c r="C337" s="113" t="s">
        <v>0</v>
      </c>
      <c r="D337" s="113"/>
      <c r="E337" s="114" t="s">
        <v>173</v>
      </c>
    </row>
    <row r="338" spans="1:5" ht="15" customHeight="1">
      <c r="A338" s="111">
        <f t="shared" si="18"/>
        <v>44</v>
      </c>
      <c r="B338" s="112" t="s">
        <v>341</v>
      </c>
      <c r="C338" s="113" t="s">
        <v>0</v>
      </c>
      <c r="D338" s="113"/>
      <c r="E338" s="114" t="s">
        <v>173</v>
      </c>
    </row>
    <row r="339" spans="1:5" ht="24.75" customHeight="1">
      <c r="A339" s="111">
        <f t="shared" si="18"/>
        <v>45</v>
      </c>
      <c r="B339" s="112" t="s">
        <v>342</v>
      </c>
      <c r="C339" s="115" t="s">
        <v>0</v>
      </c>
      <c r="D339" s="115"/>
      <c r="E339" s="116" t="s">
        <v>173</v>
      </c>
    </row>
    <row r="340" spans="1:5" s="99" customFormat="1" ht="15" customHeight="1">
      <c r="A340" s="179" t="s">
        <v>388</v>
      </c>
      <c r="B340" s="180"/>
      <c r="C340" s="181"/>
      <c r="D340" s="181"/>
      <c r="E340" s="144"/>
    </row>
    <row r="341" spans="1:5" ht="15" customHeight="1">
      <c r="A341" s="117">
        <f>A339+1</f>
        <v>46</v>
      </c>
      <c r="B341" s="112" t="s">
        <v>343</v>
      </c>
      <c r="C341" s="118" t="s">
        <v>2</v>
      </c>
      <c r="D341" s="118"/>
      <c r="E341" s="116" t="s">
        <v>173</v>
      </c>
    </row>
    <row r="342" spans="1:5" ht="15" customHeight="1">
      <c r="A342" s="119">
        <f>A341+1</f>
        <v>47</v>
      </c>
      <c r="B342" s="112" t="s">
        <v>344</v>
      </c>
      <c r="C342" s="118" t="s">
        <v>0</v>
      </c>
      <c r="D342" s="118"/>
      <c r="E342" s="121" t="s">
        <v>173</v>
      </c>
    </row>
    <row r="343" spans="1:5" ht="15" customHeight="1">
      <c r="A343" s="117">
        <f t="shared" si="18"/>
        <v>48</v>
      </c>
      <c r="B343" s="112" t="s">
        <v>345</v>
      </c>
      <c r="C343" s="118" t="s">
        <v>0</v>
      </c>
      <c r="D343" s="118"/>
      <c r="E343" s="121" t="s">
        <v>173</v>
      </c>
    </row>
    <row r="344" spans="1:5" ht="15" customHeight="1">
      <c r="A344" s="117">
        <f>A343+1</f>
        <v>49</v>
      </c>
      <c r="B344" s="112" t="s">
        <v>402</v>
      </c>
      <c r="C344" s="118" t="s">
        <v>2</v>
      </c>
      <c r="D344" s="118"/>
      <c r="E344" s="121" t="s">
        <v>173</v>
      </c>
    </row>
    <row r="345" spans="1:5" ht="15" customHeight="1">
      <c r="A345" s="117">
        <f t="shared" si="18"/>
        <v>50</v>
      </c>
      <c r="B345" s="112" t="s">
        <v>346</v>
      </c>
      <c r="C345" s="118" t="s">
        <v>0</v>
      </c>
      <c r="D345" s="118"/>
      <c r="E345" s="121" t="s">
        <v>173</v>
      </c>
    </row>
    <row r="346" spans="1:5" ht="15" customHeight="1">
      <c r="A346" s="117">
        <f t="shared" si="18"/>
        <v>51</v>
      </c>
      <c r="B346" s="112" t="s">
        <v>347</v>
      </c>
      <c r="C346" s="118" t="s">
        <v>0</v>
      </c>
      <c r="D346" s="118"/>
      <c r="E346" s="121" t="s">
        <v>173</v>
      </c>
    </row>
    <row r="347" spans="1:5" ht="15" customHeight="1">
      <c r="A347" s="117">
        <f t="shared" si="18"/>
        <v>52</v>
      </c>
      <c r="B347" s="112" t="s">
        <v>348</v>
      </c>
      <c r="C347" s="118" t="s">
        <v>2</v>
      </c>
      <c r="D347" s="118"/>
      <c r="E347" s="121" t="s">
        <v>173</v>
      </c>
    </row>
    <row r="348" spans="1:5" ht="15" customHeight="1">
      <c r="A348" s="117">
        <f t="shared" si="18"/>
        <v>53</v>
      </c>
      <c r="B348" s="112" t="s">
        <v>349</v>
      </c>
      <c r="C348" s="118" t="s">
        <v>0</v>
      </c>
      <c r="D348" s="118"/>
      <c r="E348" s="121" t="s">
        <v>173</v>
      </c>
    </row>
    <row r="349" spans="1:5" ht="15" customHeight="1">
      <c r="A349" s="111">
        <f t="shared" si="18"/>
        <v>54</v>
      </c>
      <c r="B349" s="112" t="s">
        <v>350</v>
      </c>
      <c r="C349" s="113" t="s">
        <v>0</v>
      </c>
      <c r="D349" s="113"/>
      <c r="E349" s="114" t="s">
        <v>173</v>
      </c>
    </row>
    <row r="350" spans="1:5" s="99" customFormat="1" ht="15" customHeight="1">
      <c r="A350" s="179" t="s">
        <v>389</v>
      </c>
      <c r="B350" s="180"/>
      <c r="C350" s="181"/>
      <c r="D350" s="181"/>
      <c r="E350" s="144"/>
    </row>
    <row r="351" spans="1:5" ht="15" customHeight="1">
      <c r="A351" s="111">
        <f>A349+1</f>
        <v>55</v>
      </c>
      <c r="B351" s="112" t="s">
        <v>351</v>
      </c>
      <c r="C351" s="113" t="s">
        <v>2</v>
      </c>
      <c r="D351" s="113"/>
      <c r="E351" s="114" t="s">
        <v>173</v>
      </c>
    </row>
    <row r="352" spans="1:5" ht="15" customHeight="1">
      <c r="A352" s="111">
        <f t="shared" si="18"/>
        <v>56</v>
      </c>
      <c r="B352" s="112" t="s">
        <v>352</v>
      </c>
      <c r="C352" s="115" t="s">
        <v>2</v>
      </c>
      <c r="D352" s="115"/>
      <c r="E352" s="116" t="s">
        <v>173</v>
      </c>
    </row>
    <row r="353" spans="1:5" ht="15" customHeight="1">
      <c r="A353" s="117">
        <f t="shared" si="18"/>
        <v>57</v>
      </c>
      <c r="B353" s="112" t="s">
        <v>353</v>
      </c>
      <c r="C353" s="118" t="s">
        <v>0</v>
      </c>
      <c r="D353" s="118"/>
      <c r="E353" s="116" t="s">
        <v>173</v>
      </c>
    </row>
    <row r="354" spans="1:5" ht="15" customHeight="1">
      <c r="A354" s="119">
        <f>A353+1</f>
        <v>58</v>
      </c>
      <c r="B354" s="112" t="s">
        <v>354</v>
      </c>
      <c r="C354" s="118" t="s">
        <v>0</v>
      </c>
      <c r="D354" s="118"/>
      <c r="E354" s="121" t="s">
        <v>173</v>
      </c>
    </row>
    <row r="355" spans="1:5" ht="15" customHeight="1">
      <c r="A355" s="117">
        <f t="shared" si="18"/>
        <v>59</v>
      </c>
      <c r="B355" s="112" t="s">
        <v>355</v>
      </c>
      <c r="C355" s="118" t="s">
        <v>0</v>
      </c>
      <c r="D355" s="118"/>
      <c r="E355" s="121" t="s">
        <v>173</v>
      </c>
    </row>
    <row r="356" spans="1:5" ht="15" customHeight="1">
      <c r="A356" s="117">
        <f t="shared" si="18"/>
        <v>60</v>
      </c>
      <c r="B356" s="112" t="s">
        <v>356</v>
      </c>
      <c r="C356" s="118" t="s">
        <v>0</v>
      </c>
      <c r="D356" s="118"/>
      <c r="E356" s="121" t="s">
        <v>173</v>
      </c>
    </row>
    <row r="357" spans="1:5" ht="15" customHeight="1">
      <c r="A357" s="117">
        <f t="shared" si="18"/>
        <v>61</v>
      </c>
      <c r="B357" s="112" t="s">
        <v>357</v>
      </c>
      <c r="C357" s="118" t="s">
        <v>0</v>
      </c>
      <c r="D357" s="118"/>
      <c r="E357" s="121" t="s">
        <v>173</v>
      </c>
    </row>
    <row r="358" spans="1:5" ht="73.5">
      <c r="A358" s="117">
        <f t="shared" si="18"/>
        <v>62</v>
      </c>
      <c r="B358" s="112" t="s">
        <v>358</v>
      </c>
      <c r="C358" s="118" t="s">
        <v>359</v>
      </c>
      <c r="D358" s="118"/>
      <c r="E358" s="121" t="s">
        <v>360</v>
      </c>
    </row>
    <row r="359" spans="1:5" ht="15" customHeight="1">
      <c r="A359" s="117">
        <f t="shared" si="18"/>
        <v>63</v>
      </c>
      <c r="B359" s="112" t="s">
        <v>361</v>
      </c>
      <c r="C359" s="118" t="s">
        <v>0</v>
      </c>
      <c r="D359" s="118"/>
      <c r="E359" s="121" t="s">
        <v>173</v>
      </c>
    </row>
    <row r="360" spans="1:5" ht="15" customHeight="1">
      <c r="A360" s="117">
        <f t="shared" si="18"/>
        <v>64</v>
      </c>
      <c r="B360" s="112" t="s">
        <v>362</v>
      </c>
      <c r="C360" s="118" t="s">
        <v>0</v>
      </c>
      <c r="D360" s="118"/>
      <c r="E360" s="121" t="s">
        <v>173</v>
      </c>
    </row>
    <row r="361" spans="1:5" s="99" customFormat="1" ht="15" customHeight="1">
      <c r="A361" s="179" t="s">
        <v>390</v>
      </c>
      <c r="B361" s="180"/>
      <c r="C361" s="181"/>
      <c r="D361" s="181"/>
      <c r="E361" s="144"/>
    </row>
    <row r="362" spans="1:5" ht="15" customHeight="1">
      <c r="A362" s="117">
        <f>A360+1</f>
        <v>65</v>
      </c>
      <c r="B362" s="112" t="s">
        <v>363</v>
      </c>
      <c r="C362" s="118" t="s">
        <v>0</v>
      </c>
      <c r="D362" s="118"/>
      <c r="E362" s="121" t="s">
        <v>173</v>
      </c>
    </row>
    <row r="363" spans="1:5" ht="15" customHeight="1">
      <c r="A363" s="117">
        <f t="shared" si="18"/>
        <v>66</v>
      </c>
      <c r="B363" s="112" t="s">
        <v>364</v>
      </c>
      <c r="C363" s="118" t="s">
        <v>0</v>
      </c>
      <c r="D363" s="118"/>
      <c r="E363" s="121" t="s">
        <v>173</v>
      </c>
    </row>
    <row r="364" spans="1:5" ht="15" customHeight="1">
      <c r="A364" s="117">
        <f t="shared" si="18"/>
        <v>67</v>
      </c>
      <c r="B364" s="112" t="s">
        <v>365</v>
      </c>
      <c r="C364" s="118" t="s">
        <v>2</v>
      </c>
      <c r="D364" s="118"/>
      <c r="E364" s="121" t="s">
        <v>173</v>
      </c>
    </row>
    <row r="365" spans="1:5" ht="15" customHeight="1">
      <c r="A365" s="117">
        <f t="shared" si="18"/>
        <v>68</v>
      </c>
      <c r="B365" s="112" t="s">
        <v>366</v>
      </c>
      <c r="C365" s="118" t="s">
        <v>2</v>
      </c>
      <c r="D365" s="118"/>
      <c r="E365" s="121" t="s">
        <v>173</v>
      </c>
    </row>
    <row r="366" spans="1:5" ht="15" customHeight="1">
      <c r="A366" s="117">
        <f t="shared" si="18"/>
        <v>69</v>
      </c>
      <c r="B366" s="112" t="s">
        <v>367</v>
      </c>
      <c r="C366" s="118" t="s">
        <v>2</v>
      </c>
      <c r="D366" s="118"/>
      <c r="E366" s="121" t="s">
        <v>173</v>
      </c>
    </row>
    <row r="367" spans="1:5" ht="15" customHeight="1">
      <c r="A367" s="117">
        <f t="shared" si="18"/>
        <v>70</v>
      </c>
      <c r="B367" s="112" t="s">
        <v>368</v>
      </c>
      <c r="C367" s="118" t="s">
        <v>359</v>
      </c>
      <c r="D367" s="118"/>
      <c r="E367" s="121" t="s">
        <v>316</v>
      </c>
    </row>
    <row r="368" spans="1:5" ht="15" customHeight="1">
      <c r="A368" s="117">
        <f t="shared" si="18"/>
        <v>71</v>
      </c>
      <c r="B368" s="112" t="s">
        <v>369</v>
      </c>
      <c r="C368" s="118" t="s">
        <v>2</v>
      </c>
      <c r="D368" s="118"/>
      <c r="E368" s="121" t="s">
        <v>173</v>
      </c>
    </row>
    <row r="369" spans="1:5" ht="15" customHeight="1">
      <c r="A369" s="117">
        <f t="shared" si="18"/>
        <v>72</v>
      </c>
      <c r="B369" s="112" t="s">
        <v>370</v>
      </c>
      <c r="C369" s="118" t="s">
        <v>0</v>
      </c>
      <c r="D369" s="118"/>
      <c r="E369" s="121" t="s">
        <v>173</v>
      </c>
    </row>
    <row r="370" spans="1:5" ht="15" customHeight="1">
      <c r="A370" s="117">
        <f t="shared" si="18"/>
        <v>73</v>
      </c>
      <c r="B370" s="112" t="s">
        <v>371</v>
      </c>
      <c r="C370" s="118" t="s">
        <v>359</v>
      </c>
      <c r="D370" s="118"/>
      <c r="E370" s="121" t="s">
        <v>316</v>
      </c>
    </row>
    <row r="371" spans="1:5" ht="15" customHeight="1">
      <c r="A371" s="117">
        <f t="shared" si="18"/>
        <v>74</v>
      </c>
      <c r="B371" s="112" t="s">
        <v>372</v>
      </c>
      <c r="C371" s="118" t="s">
        <v>0</v>
      </c>
      <c r="D371" s="118"/>
      <c r="E371" s="121" t="s">
        <v>173</v>
      </c>
    </row>
    <row r="372" spans="1:5" ht="15" customHeight="1">
      <c r="A372" s="117">
        <f t="shared" si="18"/>
        <v>75</v>
      </c>
      <c r="B372" s="112" t="s">
        <v>373</v>
      </c>
      <c r="C372" s="118" t="s">
        <v>0</v>
      </c>
      <c r="D372" s="118"/>
      <c r="E372" s="121" t="s">
        <v>173</v>
      </c>
    </row>
    <row r="373" spans="1:5" s="99" customFormat="1" ht="15" customHeight="1">
      <c r="A373" s="179" t="s">
        <v>391</v>
      </c>
      <c r="B373" s="180"/>
      <c r="C373" s="181"/>
      <c r="D373" s="181"/>
      <c r="E373" s="144"/>
    </row>
    <row r="374" spans="1:5" ht="89.25" customHeight="1">
      <c r="A374" s="117">
        <f>A372+1</f>
        <v>76</v>
      </c>
      <c r="B374" s="120" t="s">
        <v>374</v>
      </c>
      <c r="C374" s="118" t="s">
        <v>0</v>
      </c>
      <c r="D374" s="118"/>
      <c r="E374" s="121" t="s">
        <v>173</v>
      </c>
    </row>
    <row r="375" spans="1:5" ht="139.5" customHeight="1">
      <c r="A375" s="37">
        <f>A374+1</f>
        <v>77</v>
      </c>
      <c r="B375" s="10" t="s">
        <v>375</v>
      </c>
      <c r="C375" s="8" t="s">
        <v>0</v>
      </c>
      <c r="D375" s="10"/>
      <c r="E375" s="121" t="s">
        <v>173</v>
      </c>
    </row>
    <row r="376" spans="1:5" ht="23.25" customHeight="1">
      <c r="A376" s="117">
        <f>A375+1</f>
        <v>78</v>
      </c>
      <c r="B376" s="112" t="s">
        <v>376</v>
      </c>
      <c r="C376" s="118" t="s">
        <v>0</v>
      </c>
      <c r="D376" s="118"/>
      <c r="E376" s="121" t="s">
        <v>173</v>
      </c>
    </row>
    <row r="377" spans="1:5" ht="15" customHeight="1">
      <c r="A377" s="117">
        <f>A376+1</f>
        <v>79</v>
      </c>
      <c r="B377" s="112" t="s">
        <v>377</v>
      </c>
      <c r="C377" s="118" t="s">
        <v>0</v>
      </c>
      <c r="D377" s="118"/>
      <c r="E377" s="121" t="s">
        <v>173</v>
      </c>
    </row>
    <row r="378" spans="1:5" ht="15" customHeight="1">
      <c r="A378" s="179" t="s">
        <v>392</v>
      </c>
      <c r="B378" s="180"/>
      <c r="C378" s="181"/>
      <c r="D378" s="181"/>
      <c r="E378" s="144"/>
    </row>
    <row r="379" spans="1:5" ht="15" customHeight="1">
      <c r="A379" s="117">
        <f>A377+1</f>
        <v>80</v>
      </c>
      <c r="B379" s="112" t="s">
        <v>378</v>
      </c>
      <c r="C379" s="118" t="s">
        <v>0</v>
      </c>
      <c r="D379" s="118"/>
      <c r="E379" s="121" t="s">
        <v>173</v>
      </c>
    </row>
    <row r="380" spans="1:5" ht="15" customHeight="1">
      <c r="A380" s="117">
        <f>A379+1</f>
        <v>81</v>
      </c>
      <c r="B380" s="112" t="s">
        <v>379</v>
      </c>
      <c r="C380" s="118" t="s">
        <v>0</v>
      </c>
      <c r="D380" s="118"/>
      <c r="E380" s="121" t="s">
        <v>173</v>
      </c>
    </row>
    <row r="381" spans="1:5" ht="15" customHeight="1">
      <c r="A381" s="117">
        <f>A380+1</f>
        <v>82</v>
      </c>
      <c r="B381" s="112" t="s">
        <v>380</v>
      </c>
      <c r="C381" s="118" t="s">
        <v>0</v>
      </c>
      <c r="D381" s="118"/>
      <c r="E381" s="121" t="s">
        <v>173</v>
      </c>
    </row>
    <row r="382" spans="1:5" ht="69.75" customHeight="1">
      <c r="A382" s="17">
        <f>A381+1</f>
        <v>83</v>
      </c>
      <c r="B382" s="30" t="s">
        <v>381</v>
      </c>
      <c r="C382" s="49" t="s">
        <v>0</v>
      </c>
      <c r="D382" s="30"/>
      <c r="E382" s="121" t="s">
        <v>173</v>
      </c>
    </row>
    <row r="383" spans="1:5" ht="45" customHeight="1">
      <c r="A383" s="37">
        <f>A382+1</f>
        <v>84</v>
      </c>
      <c r="B383" s="122" t="s">
        <v>382</v>
      </c>
      <c r="C383" s="8" t="s">
        <v>0</v>
      </c>
      <c r="D383" s="122"/>
      <c r="E383" s="121" t="s">
        <v>173</v>
      </c>
    </row>
    <row r="384" spans="1:5" ht="42">
      <c r="A384" s="145">
        <f t="shared" ref="A384:A389" si="19">A383+1</f>
        <v>85</v>
      </c>
      <c r="B384" s="146" t="s">
        <v>383</v>
      </c>
      <c r="C384" s="147" t="s">
        <v>0</v>
      </c>
      <c r="D384" s="146"/>
      <c r="E384" s="148" t="s">
        <v>173</v>
      </c>
    </row>
    <row r="385" spans="1:5" ht="45" customHeight="1">
      <c r="A385" s="123">
        <f t="shared" si="19"/>
        <v>86</v>
      </c>
      <c r="B385" s="124" t="s">
        <v>384</v>
      </c>
      <c r="C385" s="125" t="s">
        <v>0</v>
      </c>
      <c r="D385" s="124"/>
      <c r="E385" s="149" t="s">
        <v>173</v>
      </c>
    </row>
    <row r="386" spans="1:5" ht="15" customHeight="1">
      <c r="A386" s="123">
        <f t="shared" si="19"/>
        <v>87</v>
      </c>
      <c r="B386" s="124" t="s">
        <v>385</v>
      </c>
      <c r="C386" s="125" t="s">
        <v>0</v>
      </c>
      <c r="D386" s="124"/>
      <c r="E386" s="149" t="s">
        <v>173</v>
      </c>
    </row>
    <row r="387" spans="1:5" ht="15" customHeight="1">
      <c r="A387" s="123">
        <f t="shared" si="19"/>
        <v>88</v>
      </c>
      <c r="B387" s="124" t="s">
        <v>73</v>
      </c>
      <c r="C387" s="125" t="s">
        <v>0</v>
      </c>
      <c r="D387" s="124"/>
      <c r="E387" s="149" t="s">
        <v>173</v>
      </c>
    </row>
    <row r="388" spans="1:5" ht="22.5" customHeight="1">
      <c r="A388" s="123">
        <f t="shared" si="19"/>
        <v>89</v>
      </c>
      <c r="B388" s="124" t="s">
        <v>74</v>
      </c>
      <c r="C388" s="125" t="s">
        <v>0</v>
      </c>
      <c r="D388" s="124"/>
      <c r="E388" s="149" t="s">
        <v>173</v>
      </c>
    </row>
    <row r="389" spans="1:5" ht="15" customHeight="1">
      <c r="A389" s="123">
        <f t="shared" si="19"/>
        <v>90</v>
      </c>
      <c r="B389" s="124" t="s">
        <v>75</v>
      </c>
      <c r="C389" s="125" t="s">
        <v>0</v>
      </c>
      <c r="D389" s="124"/>
      <c r="E389" s="149" t="s">
        <v>173</v>
      </c>
    </row>
    <row r="390" spans="1:5" ht="24.75" customHeight="1">
      <c r="A390" s="126">
        <f>A389+1</f>
        <v>91</v>
      </c>
      <c r="B390" s="127" t="s">
        <v>168</v>
      </c>
      <c r="C390" s="128" t="s">
        <v>0</v>
      </c>
      <c r="D390" s="127"/>
      <c r="E390" s="149" t="s">
        <v>173</v>
      </c>
    </row>
    <row r="391" spans="1:5" ht="15" customHeight="1">
      <c r="A391" s="182" t="s">
        <v>287</v>
      </c>
      <c r="B391" s="183"/>
      <c r="C391" s="142"/>
      <c r="D391" s="142"/>
      <c r="E391" s="143"/>
    </row>
    <row r="392" spans="1:5" ht="31.5" customHeight="1">
      <c r="A392" s="82">
        <f>A390+1</f>
        <v>92</v>
      </c>
      <c r="B392" s="127" t="s">
        <v>393</v>
      </c>
      <c r="C392" s="129" t="s">
        <v>2</v>
      </c>
      <c r="D392" s="130"/>
      <c r="E392" s="131" t="s">
        <v>173</v>
      </c>
    </row>
    <row r="393" spans="1:5" ht="36" customHeight="1">
      <c r="A393" s="82">
        <f>A392+1</f>
        <v>93</v>
      </c>
      <c r="B393" s="127" t="s">
        <v>289</v>
      </c>
      <c r="C393" s="129" t="s">
        <v>2</v>
      </c>
      <c r="D393" s="132"/>
      <c r="E393" s="131" t="s">
        <v>173</v>
      </c>
    </row>
    <row r="394" spans="1:5" ht="15" customHeight="1">
      <c r="A394" s="82">
        <f>A393+1</f>
        <v>94</v>
      </c>
      <c r="B394" s="127" t="s">
        <v>290</v>
      </c>
      <c r="C394" s="129" t="s">
        <v>2</v>
      </c>
      <c r="D394" s="130"/>
      <c r="E394" s="131" t="s">
        <v>173</v>
      </c>
    </row>
    <row r="395" spans="1:5" ht="15" customHeight="1">
      <c r="A395" s="82">
        <f>A394+1</f>
        <v>95</v>
      </c>
      <c r="B395" s="127" t="s">
        <v>291</v>
      </c>
      <c r="C395" s="129" t="s">
        <v>2</v>
      </c>
      <c r="D395" s="130"/>
      <c r="E395" s="131" t="s">
        <v>173</v>
      </c>
    </row>
    <row r="396" spans="1:5" ht="15" customHeight="1" thickBot="1">
      <c r="A396" s="133">
        <f>A395+1</f>
        <v>96</v>
      </c>
      <c r="B396" s="134" t="s">
        <v>71</v>
      </c>
      <c r="C396" s="135" t="s">
        <v>4</v>
      </c>
      <c r="D396" s="136"/>
      <c r="E396" s="137" t="s">
        <v>173</v>
      </c>
    </row>
  </sheetData>
  <mergeCells count="21">
    <mergeCell ref="A373:D373"/>
    <mergeCell ref="A378:D378"/>
    <mergeCell ref="A391:B391"/>
    <mergeCell ref="A296:D296"/>
    <mergeCell ref="A316:D316"/>
    <mergeCell ref="A327:D327"/>
    <mergeCell ref="A340:D340"/>
    <mergeCell ref="A350:D350"/>
    <mergeCell ref="A361:D361"/>
    <mergeCell ref="D291:E291"/>
    <mergeCell ref="A1:B1"/>
    <mergeCell ref="D1:E1"/>
    <mergeCell ref="A158:B158"/>
    <mergeCell ref="D158:E158"/>
    <mergeCell ref="A159:B159"/>
    <mergeCell ref="A190:E190"/>
    <mergeCell ref="A239:B239"/>
    <mergeCell ref="A245:B245"/>
    <mergeCell ref="A267:C267"/>
    <mergeCell ref="A279:B279"/>
    <mergeCell ref="A285:B285"/>
  </mergeCells>
  <printOptions horizontalCentered="1"/>
  <pageMargins left="0.19685039370078741" right="0.19685039370078741" top="0.59055118110236227" bottom="0.59055118110236227" header="0.31496062992125984" footer="0.11811023622047245"/>
  <pageSetup paperSize="8" scale="95" orientation="portrait" r:id="rId1"/>
  <headerFooter>
    <oddHeader>&amp;RZAŁĄCZNIK NR 1 -  Opis przedmiotu zamówienia</oddHeader>
  </headerFooter>
  <rowBreaks count="3" manualBreakCount="3">
    <brk id="53" max="4" man="1"/>
    <brk id="96" max="4" man="1"/>
    <brk id="136" max="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1</vt:i4>
      </vt:variant>
      <vt:variant>
        <vt:lpstr>Zakresy nazwane</vt:lpstr>
      </vt:variant>
      <vt:variant>
        <vt:i4>1</vt:i4>
      </vt:variant>
    </vt:vector>
  </HeadingPairs>
  <TitlesOfParts>
    <vt:vector size="2" baseType="lpstr">
      <vt:lpstr>Zal_1_Parametry_techniczne</vt:lpstr>
      <vt:lpstr>Zal_1_Parametry_techniczne!Obszar_wydruku</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Your User Name</dc:creator>
  <cp:lastModifiedBy>Paweł Szkodny</cp:lastModifiedBy>
  <cp:lastPrinted>2019-06-17T06:18:39Z</cp:lastPrinted>
  <dcterms:created xsi:type="dcterms:W3CDTF">2018-04-13T10:53:41Z</dcterms:created>
  <dcterms:modified xsi:type="dcterms:W3CDTF">2019-06-27T06:47:51Z</dcterms:modified>
</cp:coreProperties>
</file>