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ÓWIENIA PUBLICZNE 2024\7. Dostawa odczynników, kalibaratrów\zmiana SWZ\"/>
    </mc:Choice>
  </mc:AlternateContent>
  <xr:revisionPtr revIDLastSave="0" documentId="13_ncr:1_{6C95075A-0321-45A2-B82C-F2F907FD7CE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Część 1" sheetId="1" r:id="rId1"/>
    <sheet name="Część 2" sheetId="3" r:id="rId2"/>
    <sheet name="Część 3" sheetId="4" r:id="rId3"/>
  </sheets>
  <definedNames>
    <definedName name="_xlnm.Print_Area" localSheetId="0">'Część 1'!$A$1:$N$201</definedName>
    <definedName name="_xlnm.Print_Area" localSheetId="1">'Część 2'!$A$1:$M$140</definedName>
    <definedName name="_xlnm.Print_Area" localSheetId="2">'Część 3'!$A$1:$M$87</definedName>
  </definedNames>
  <calcPr calcId="191029"/>
</workbook>
</file>

<file path=xl/calcChain.xml><?xml version="1.0" encoding="utf-8"?>
<calcChain xmlns="http://schemas.openxmlformats.org/spreadsheetml/2006/main">
  <c r="C38" i="4" l="1"/>
  <c r="C37" i="4"/>
  <c r="C36" i="4"/>
  <c r="C35" i="4"/>
  <c r="C40" i="3"/>
  <c r="C39" i="3"/>
  <c r="C38" i="3"/>
  <c r="C37" i="3"/>
  <c r="C121" i="1"/>
  <c r="C120" i="1"/>
  <c r="C119" i="1"/>
  <c r="C118" i="1"/>
  <c r="C40" i="4" l="1"/>
  <c r="C42" i="3"/>
  <c r="C123" i="1"/>
</calcChain>
</file>

<file path=xl/sharedStrings.xml><?xml version="1.0" encoding="utf-8"?>
<sst xmlns="http://schemas.openxmlformats.org/spreadsheetml/2006/main" count="600" uniqueCount="258">
  <si>
    <t>Lp.</t>
  </si>
  <si>
    <t>Nazwa parametru</t>
  </si>
  <si>
    <t>Nazwa odczynnika</t>
  </si>
  <si>
    <t>Nr katalogowy</t>
  </si>
  <si>
    <t>Ilość ozn.        z 1op.</t>
  </si>
  <si>
    <t>Cena netto 1 op. PLN</t>
  </si>
  <si>
    <t>VAT w %</t>
  </si>
  <si>
    <t>Białko całkowite</t>
  </si>
  <si>
    <t>Albumina</t>
  </si>
  <si>
    <t>Amylaza</t>
  </si>
  <si>
    <t>Glukoza</t>
  </si>
  <si>
    <t>Trójglicerydy</t>
  </si>
  <si>
    <t>Bilirubina całkowita</t>
  </si>
  <si>
    <t>Kreatynina</t>
  </si>
  <si>
    <t>Mocznik</t>
  </si>
  <si>
    <t>Homocysteina</t>
  </si>
  <si>
    <t>Haptoglobina</t>
  </si>
  <si>
    <t>Beta 2 mikroglobulina</t>
  </si>
  <si>
    <t>D-Dimery</t>
  </si>
  <si>
    <t>Cystatyna C</t>
  </si>
  <si>
    <t>Barbiturany</t>
  </si>
  <si>
    <t>Witamina B12</t>
  </si>
  <si>
    <t>Kwas foliowy</t>
  </si>
  <si>
    <t>S100</t>
  </si>
  <si>
    <t>Nazwa kalibratora/kontroli</t>
  </si>
  <si>
    <t>Nazwa  handlowa</t>
  </si>
  <si>
    <t>Cena 1 op.  netto PLN</t>
  </si>
  <si>
    <t>Cena 1 op.    netto PLN</t>
  </si>
  <si>
    <t>Miesięcznie netto</t>
  </si>
  <si>
    <t>Miesięcznie brutto</t>
  </si>
  <si>
    <t>W przypadku analizatora wykorzystującego w pracy wodę, wykonawca zobowiązany jest do dostarczenia  i podłączenia stacji uzdatniania wody oraz do jej serwisowania przez cały okres umowy</t>
  </si>
  <si>
    <t>Albumina w moczu</t>
  </si>
  <si>
    <t>Ilość oznaczeń 36 miesięcy</t>
  </si>
  <si>
    <t xml:space="preserve">Ilość op. </t>
  </si>
  <si>
    <t>Wartość netto PLN</t>
  </si>
  <si>
    <t>Wartość  brutto PLN</t>
  </si>
  <si>
    <t>Łącznie</t>
  </si>
  <si>
    <t>Ilość op. szt.</t>
  </si>
  <si>
    <t>Wartość brutto PLN</t>
  </si>
  <si>
    <t>Wartość brutto czynszu za 36 miesięcy</t>
  </si>
  <si>
    <t>5x6</t>
  </si>
  <si>
    <t>Wartość VAT</t>
  </si>
  <si>
    <t>7x8</t>
  </si>
  <si>
    <t>7+9</t>
  </si>
  <si>
    <t>Tab. 1 - Odczynniki</t>
  </si>
  <si>
    <t>Tab. 2 - Materiały kontrolne</t>
  </si>
  <si>
    <t xml:space="preserve">Tab. 3 - Materiały zużywalne </t>
  </si>
  <si>
    <r>
      <t xml:space="preserve">RAZEM </t>
    </r>
    <r>
      <rPr>
        <b/>
        <sz val="11"/>
        <color indexed="30"/>
        <rFont val="Arial"/>
        <family val="2"/>
        <charset val="238"/>
      </rPr>
      <t/>
    </r>
  </si>
  <si>
    <t>CZĘŚĆ NR 3</t>
  </si>
  <si>
    <t>CZĘŚĆ NR 2</t>
  </si>
  <si>
    <t>CZĘŚĆ NR 1</t>
  </si>
  <si>
    <t>Parametry techniczno - użytkowe</t>
  </si>
  <si>
    <t>Nazwa</t>
  </si>
  <si>
    <t xml:space="preserve">Typ/model analizatora </t>
  </si>
  <si>
    <t>Producent</t>
  </si>
  <si>
    <t xml:space="preserve">Rok produkcji </t>
  </si>
  <si>
    <t>Oprogramowanie analizatora, instrukcja obsługi analizatora w języku polskim.</t>
  </si>
  <si>
    <t>Analizator posiadający certyfikaty zgodności z odpowiednimi dyrektywami Unii Europejskiej lub zgłoszenie do rejestru wyrobu medycznego.</t>
  </si>
  <si>
    <t>Chłodzenie odczynników, kalibratorów i materiałów kontrolnych na pokładzie analizatora zgodnie z zaleceniami producenta.</t>
  </si>
  <si>
    <t>Dwukierunkowa komunikacja z systemem informatycznym laboratorium. Wykonawca podłączy, na koszt własny, analizator do sieci informatycznej laboratorium, w terminie do 3 dni od uruchomienia analizatora. W przypadku pojawienia się nowych wersji/zmian w oprogramowaniu analizatora, metodyce oznaczeń Wykonawca w ciągu 7 dni od ukazania się zmiany dokona na własny koszt aktualizacji oraz zmian (jeżeli takie będą potrzebne) w podłączeniu do sieci informatycznej laboratorium. Podłączenie analizatora do systemu informatycznego obejmuje również przekazywanie wyników oznaczeń  materiałów kontrolnych.</t>
  </si>
  <si>
    <t>Szkolenia zgodnie z zapotrzebowaniem użytkownika  w zakresie obsługi, konserwacji, rozwiązywania drobnych problemów technicznych oraz interpretacji wyników wyłącznie przez przedstawiciela producenta analizatora zgodnie z procedurami producenta, na koszt Wykonawcy. Pierwsze szkolenie w momencie uruchomienia analizatora. Pozostałe w terminie uzgodnionym z Zamawiającym. Wszystkie szkolenia potwierdzone certyfikatem.</t>
  </si>
  <si>
    <t>Analizator serwisowany przez autoryzowany  serwis, w oparciu o oryginalne części zamienne.</t>
  </si>
  <si>
    <t>W okresie związania umową Wykonawca zagwarantuje pełen zakres bezpłatnych usług serwisowych wykonanych przez serwis producenta analizatora (przyjazd, naprawa, części). W czasie  dzierżawy analizatora Wykonawca zapewni bezpłatne przeglądy serwisowe.</t>
  </si>
  <si>
    <t>Czas reakcji serwisu: do 1 godziny od momentu zgłoszenia awarii (telefonicznie, pocztą e-mail) - kontakt telefoniczny z inżynierem serwisowym w godzinach pracy serwisu; przyjazd do laboratorium (o ile zachodzi taka potrzeba) i naprawa analizatora maksymalnie do 24 godzin od momentu kontaktu.</t>
  </si>
  <si>
    <t>W przypadku awarii analizatora Wykonawca gwarantuje pokrycie kosztów wynikających z konieczności transportu i wykonania badań u innego wykonawcy.</t>
  </si>
  <si>
    <t>W przypadku niemożności naprawy analizatora w ciągu 24 godzin Wykonawca zobowiązany jest dostarczyć na własny koszt nowy analizator o parametrach nie gorszych od oferowanego w postępowaniu przetargowym.</t>
  </si>
  <si>
    <t>W przypadku trzykrotnej awarii tego samego elementu w okresie związania umową, mającego istotny wpływ na prawidłowe funkcjonowania analizatora, Wykonawca zobowiązany jest do bezzwłocznej wymiany, na własny koszt, analizatora na fabrycznie nowy, o parametrach nie gorszych niż oferowany w tym postępowaniu przetargowym.</t>
  </si>
  <si>
    <t>TAK/PODAĆ NAZWĘ, MODEL, ROK PRODUKCJI</t>
  </si>
  <si>
    <t>TAK</t>
  </si>
  <si>
    <t>Parametr oferowany</t>
  </si>
  <si>
    <t>Opis przedmiotu zamówienia</t>
  </si>
  <si>
    <t>Parametr wymagany</t>
  </si>
  <si>
    <t>ANALIZATOR</t>
  </si>
  <si>
    <t>Praca analizatora z wykorzystaniem odczynników, kalibratorów i kontroli jednego producenta, tego samego co oferowany analizator.</t>
  </si>
  <si>
    <t>Czytnik kodów kreskowych dla próbek i odczynników.</t>
  </si>
  <si>
    <t xml:space="preserve">Wyposażenie dodatkowe: wirówka laboratoryjna z bezobsługowym silnikiem indukcyjnym, o wirniku horyzontalnym i wkładkami redukcyjnymi umożliwiającymi wirowanie probówek o średnicy 8 - 16 mm i maksymalnej wysokości 105mm, z możliwością regulacji czasu i prędkości wirowania. Wyposażona w blokadę pokrywy podczas wirowania, blokadę startu przy otwartej pokrywie i w awaryjne otwieranie pokrywy. Prędkość wirowania 500-4000 rpm, wirówka przekazana zostanie Zamawiającemu na cały okres trwania umowy. Zamawiający nie przewiduje dodatkowego wynagrodzenia dla Wykonawcy za użytkowanie wirówki. </t>
  </si>
  <si>
    <t xml:space="preserve">Po zawarciu umowy wraz z pierwsza partią odczynników należy załączyć w formie papierowej i elektronicznej aktualne karty charakterystyki materiałów niebezpiecznych dla odczynników, materiału kontrolnego i innych materiałów zużywalnych, które w swoim składzie zawierają substancje niebezpieczne zgodnie z aktualnym Rozporządzeniem Ministra Zdrowia w sprawie substancji niebezpiecznych wraz z ich klasyfikacją i oznakowaniem oraz dokument potwierdzający brak substancji niebezpiecznych dla odczynników, które takich substancji nie zawierają zgodnie z Dyrektywą o Preparatach Niebezpiecznych. </t>
  </si>
  <si>
    <t>Podawanie materiału do analizatora z kapilary, strzykawki. Wykonawca dostosuje podawanie materiału do analizatora ze strzykawki stosowanej w szpitalu Zamawiającego.</t>
  </si>
  <si>
    <t>Identyfikacja próbek badanych przy użyciu czytnika kodów kreskowych.</t>
  </si>
  <si>
    <t>Analizator wyposażony w urządzenie podtrzymujące pracę, w przypadku zaniku zasilania, przez minimum 30 minut. Koszt serwisowania urządzenia po stronie Wykonawcy.</t>
  </si>
  <si>
    <t>Szkolenia zgodnie z zapotrzebowaniem użytkownika w zakresie obsługi, konserwacji, rozwiązywania drobnych problemów technicznych oraz interpretacji wyników wyłącznie przez przedstawiciela producenta analizatora zgodnie z procedurami producenta, na koszt Wykonawcy. Pierwsze szkolenie w momencie uruchomienia analizatora. Pozostałe w terminie uzgodnionym z Zamawiającym. Wszystkie szkolenia potwierdzone certyfikatem.</t>
  </si>
  <si>
    <t>Analizator serwisowany przez autoryzowany serwis, w oparciu o oryginalne części zamienne.</t>
  </si>
  <si>
    <t>W okresie związania umową Wykonawca zagwarantuje pełen zakres bezpłatnych usług serwisowych wykonanych przez serwis producenta analizatora (przyjazd, naprawa, części). W czasie dzierżawy analizatora Wykonawca zapewni bezpłatne przeglądy serwisowe.</t>
  </si>
  <si>
    <t>Wykonawca zapewni Zamawiającemu dostęp do serwisu 24 godz./dobę przez 7 dni w tygodniu. Wykonawca poda Zamawiającemu w momencie podpisywania umowy, pełne dane osoby bezpośrednio odpowiedzialnej za serwisowanie analizatora.</t>
  </si>
  <si>
    <t>TAK/ podać rodzaje jednostek</t>
  </si>
  <si>
    <t>W przypadku niemożności naprawy analizatora Wykonawca zobowiązany jest dostarczyć na własny koszt nowy analizator o cechach nie gorszych od oferowanego w postępowaniu przetargowym.</t>
  </si>
  <si>
    <t>W okresie związania umową Wykonawca  wykona na koszt własny, bezpłatne przeglądy serwisowe. Wykonawca powiadomi dzierżawiącego analizator o planowanym przeglądzie serwisowym z wyprzedzeniem 5 dni roboczych przed przyjazdem serwisu.</t>
  </si>
  <si>
    <t>Szkolenia zgodnie z zapotrzebowaniem użytkownika  w zakresie obsługi, konserwacji, rozwiązywania drobnych problemów technicznych oraz interpretacji wyników wyłącznie przez przedstawiciela producenta analizatora zgodnie z procedurami producenta  na koszt Wykonawcy. Pierwsze szkolenie w momencie uruchomienia analizatora. Pozostałe w terminie uzgodnionym z Zamawiającym. Wszystkie szkolenia potwierdzone certyfikatem.</t>
  </si>
  <si>
    <t>TAK/PODAĆ NAZWĘ</t>
  </si>
  <si>
    <t>Szacunkowa ilość oznaczeń obejmuje ilości oznaczeń, kalibracji i kontroli.</t>
  </si>
  <si>
    <t>Wykonawca udostępni wirówkę umożliwiającą przygotowanie próbek do oznaczeń na okres obowiązywania umowy</t>
  </si>
  <si>
    <t>Aminotransferaza alaninowa (ALTL)</t>
  </si>
  <si>
    <t>Aminotransferaza asparaginowa (ASTL)</t>
  </si>
  <si>
    <t>Amylaza w moczu</t>
  </si>
  <si>
    <t>Antystreptolizyna O</t>
  </si>
  <si>
    <t>Apolipoproteina A1</t>
  </si>
  <si>
    <t>Apolipoproteina B</t>
  </si>
  <si>
    <t>Białko w moczu i PMR</t>
  </si>
  <si>
    <t>Białko C-reaktywne (CRP)</t>
  </si>
  <si>
    <t>Cannabinoidy (THC)</t>
  </si>
  <si>
    <t>Chlorki (Cl)</t>
  </si>
  <si>
    <t>Cholesterol całkowity</t>
  </si>
  <si>
    <t>Cholesterol  HDL</t>
  </si>
  <si>
    <t>Czynnik reumatoidalny (RF)</t>
  </si>
  <si>
    <t>Dehydrogenaza mleczanowa (LDH)</t>
  </si>
  <si>
    <t>Fosfataza alkaliczna (ALP)</t>
  </si>
  <si>
    <t>Fosforany nieorganiczne</t>
  </si>
  <si>
    <t>Gamma glutamylotranspeptydaza (GGTP)</t>
  </si>
  <si>
    <t>Hemoglobina glikowana (HbA1C)</t>
  </si>
  <si>
    <t>Immunoglobulina G (IgG)</t>
  </si>
  <si>
    <t>Immunoglobulina M (IgM)</t>
  </si>
  <si>
    <t>Kinaza kreatynowa (CK)</t>
  </si>
  <si>
    <t>Kreatynina w moczu</t>
  </si>
  <si>
    <t xml:space="preserve">Kwas moczowy </t>
  </si>
  <si>
    <t>Kwas moczowy w moczu</t>
  </si>
  <si>
    <t>Laktaty</t>
  </si>
  <si>
    <t>Lipaza</t>
  </si>
  <si>
    <t>Lipoproteina A</t>
  </si>
  <si>
    <t>Łańcuchy lekkie kappa immunoglobulin</t>
  </si>
  <si>
    <t>Łańcuchy lekkie lambda immunoglobulin</t>
  </si>
  <si>
    <t>Magnez (Mg)</t>
  </si>
  <si>
    <t>Mocznik w moczu</t>
  </si>
  <si>
    <t>Potas (K)</t>
  </si>
  <si>
    <t>Prealbumina</t>
  </si>
  <si>
    <t>Rozpuszczalny receptor transferyny (sTfR)</t>
  </si>
  <si>
    <t>Sód (Na)</t>
  </si>
  <si>
    <t>Utajona zdolność wiązania żelaza (UIBC)</t>
  </si>
  <si>
    <t>Wapń całkowity (Ca)</t>
  </si>
  <si>
    <t>Żelazo (Fe)</t>
  </si>
  <si>
    <t>BIOCHEMIA</t>
  </si>
  <si>
    <t xml:space="preserve">Tab. 1  </t>
  </si>
  <si>
    <t xml:space="preserve">Tab. 2  </t>
  </si>
  <si>
    <t xml:space="preserve">Tab. 3  </t>
  </si>
  <si>
    <t>Materiały zużywalne, płyny i inne potrzebne do wykonania badań wg specyfikacji tabela 1 i 2</t>
  </si>
  <si>
    <t xml:space="preserve">Nazwa </t>
  </si>
  <si>
    <t xml:space="preserve">Tab. 4  </t>
  </si>
  <si>
    <t>Czynsz dzierżawny</t>
  </si>
  <si>
    <t>Łączna cena brutto</t>
  </si>
  <si>
    <t>Podsumowanie kosztów (ceny brutto)</t>
  </si>
  <si>
    <t>IMMUNOCHEMIA</t>
  </si>
  <si>
    <t>Alfafetoproteina (AFP)</t>
  </si>
  <si>
    <t>Anty-HBc total przeciwciała</t>
  </si>
  <si>
    <t>Anty-HBs przeciwciała</t>
  </si>
  <si>
    <t xml:space="preserve">Anty-HCV przeciwciała </t>
  </si>
  <si>
    <t>Anty-HIV przeciwciała</t>
  </si>
  <si>
    <t>Antygen carcinoembrionalny (CEA)</t>
  </si>
  <si>
    <t>Anty-TPO przeciwciała przeciw peroksydazie tarczycowej</t>
  </si>
  <si>
    <t>Dehydroepiandosteronu siarczan (DHEA-S)</t>
  </si>
  <si>
    <t>Enolaza swoista dla neuronów (NSE)</t>
  </si>
  <si>
    <t xml:space="preserve">Ferrytyna </t>
  </si>
  <si>
    <t>Globulina wiążąca hormony płciowe (SHBG)</t>
  </si>
  <si>
    <t>HBs Antygen (HBs Ag)</t>
  </si>
  <si>
    <t>Hormon tyreotropowy (TSH)</t>
  </si>
  <si>
    <t>Interleukina 6 (IL-6)</t>
  </si>
  <si>
    <t xml:space="preserve"> Prokalcytonina (PCT)</t>
  </si>
  <si>
    <t>Swoisty antygen sterczowy całkowity (PSA total)</t>
  </si>
  <si>
    <t>Syphilis przeciwciała jakościowo</t>
  </si>
  <si>
    <t>Troponina T hs (TnT hs)</t>
  </si>
  <si>
    <t xml:space="preserve">Witamina D </t>
  </si>
  <si>
    <t>Wolna trójjodotyronina (FT3)</t>
  </si>
  <si>
    <t>Wolna tyroksyna (FT4)</t>
  </si>
  <si>
    <t>GAZOMETRIA (2 ANALIZATORY)</t>
  </si>
  <si>
    <t>Pakiet odczynnikowy (rkz, wapń zjonizowany)</t>
  </si>
  <si>
    <t>ANALIZATOR 2 SZTUKI</t>
  </si>
  <si>
    <t>ANALITYKA OGÓLNA</t>
  </si>
  <si>
    <t>Analiza ogólna moczu (testy paskowe)</t>
  </si>
  <si>
    <t>Całodobowa gotowość do pracy.</t>
  </si>
  <si>
    <t>Kuwety reakcyjne wielokrotnego użytku z każdorazowym myciem automatycznym na pokładzie.</t>
  </si>
  <si>
    <t>Dostawianie lub wymiana odczynników znajdujących się na pokładzie analizatora bez przerywania pracy analizatora (bez używania funkcji Standby, Stop lub Pauza).</t>
  </si>
  <si>
    <t>Automatyczne rozcieńczanie lub zagęszczanie próbek badanych po przekroczeniu granicy liniowości dla metody.</t>
  </si>
  <si>
    <t>Lista predykcyjnego ładowania odczynników, materiałów zużywalnych i płynów systemowych.</t>
  </si>
  <si>
    <t>Materiały kontrolne jedno i wieloparametrowe na minimum dwóch poziomach.</t>
  </si>
  <si>
    <t>TAK, PODAĆ DLA JAKICH PARAMETRÓW JEDNO DLA JAKICH WIELOPARAMETROWE</t>
  </si>
  <si>
    <t>Możliwość zastosowania naczynek pediatrycznych umieszczanych na probówkach lub wstawianych bezpośrednio do statywów.</t>
  </si>
  <si>
    <t>Monitorowanie stanu i ilości odczynników, materiałów zużywalnych i płynów oraz stanu i ilości próbek badanych (detekcja skrzepów i mikroskrzepów oraz pęcherzyków powietrza).</t>
  </si>
  <si>
    <t>Badania wykonywane w: surowicy, osoczu, moczu, płynie mózgowo-rdzeniowym, krwi pełnej, hemolizacie, kale i ślinie.</t>
  </si>
  <si>
    <t>Elektrody ISE bezobsługowe, wymieniane pojedynczo w zależności od potrzeb, jonoselektywne do oznaczeń w surowicy, osoczu i moczu.</t>
  </si>
  <si>
    <t>Kontrola jakości i wiarygodności wyników badań wykorzystująca reguły Westgarda i graficzną prezentację wyników L-J (opracowanie statystyczne), dzienna kontrola precyzji i wykresy.</t>
  </si>
  <si>
    <t>Deklaracje zgodności CE dla aparatu i wszystkich oferowanych odczynników.</t>
  </si>
  <si>
    <t>W przypadku analizatora, który nie jest analizatorem wolnostojącym Wykonawca zapewni odpowiedni stół laboratoryjny spełniający warunki bezpiecznej, ergonomicznej pracy personelu obsługującego analizator.</t>
  </si>
  <si>
    <t>W okresie związania umową Wykonawca zapewni Zamawiającemu udział w zewnętrznej, niezależnej od producenta odczynników i analizatora, międzynarodowej kontroli jakości badań (np. RANDOX), z częstotliwością minimum jeden raz  w miesiącu.</t>
  </si>
  <si>
    <t>Analizator wyposażony w urządzenie podtrzymujące pracę, w przypadku zaniku zasilania, przez minimum 15 minut. Koszt serwisowania urządzenia po stronie Wykonawcy.</t>
  </si>
  <si>
    <t>Instalacja i uruchomienie analizatora w laboratorium Zamawiającego, na koszt Wykonawcy, wyłącznie przez przedstawiciela serwisu producenta analizatora, zgodnie z jego obowiązującymi procedurami.</t>
  </si>
  <si>
    <t>W przypadku awarii analizatora i niemożności naprawy w ciągu 8h Wykonawca gwarantuje pokrycie kosztów wynikających z konieczności transportu i wykonania badań u innego wykonawcy.</t>
  </si>
  <si>
    <t>Użyczenie bezpłatne aparatu po wygaśnięciu zawartej umowy 30 dni w celu wykorzystania zamówionych odczynników/kalibratorów i materiałów kontrolnych</t>
  </si>
  <si>
    <t>Wartości nowych serii kontroli i odczynników muszą być wczytywane automatycznie na podstawie kodów kreskowych. Kalibracja 2-punktowa.</t>
  </si>
  <si>
    <t>Automatyczna procedura czyszczenia analizatora i możliwość zaprogramowania automatycznych czynności tj.: start-up, shut-down, mycie i konserwacje, kalibracje i kontrole.</t>
  </si>
  <si>
    <t xml:space="preserve">Test do oznaczania Troponiny posiadający oficjalne wskazania i rekomendacje Polskiego Towarzystwa Kardiologicznego do zastosowania 1-godzinnego algorytmu diagnostyki zawału serca. </t>
  </si>
  <si>
    <t>Odczynniki do TSH, fT4, fT3 posiadające określone przez producenta specyficzne wartości referencyjne dla populacji osób dorosłych, dzieci, kobiet w ciąży w poszczególnych trymestrach oraz osób starszych.</t>
  </si>
  <si>
    <t>Parametry: pH, pO2, pCO2, BE, HCO3, Na, K, Cl, Ca, laktaty, glukoza, methemoglobina, bilirubina całkowita, COHb, FHb oznaczane jednocześnie. Wymagany zakres liniowości oznaczanego Ca zjon. to 0,1 mmol/l.</t>
  </si>
  <si>
    <t>Pomiar parametrów w następującym rodzaju próbek: krew żylna, krew tętnicza, krew kapilarna.</t>
  </si>
  <si>
    <t>Czas uzyskania wyniku nie dłuższy niż 40 sekund.</t>
  </si>
  <si>
    <t>Deklaracja zgodności CE dla zaoferowanego analizatora i odczynników.</t>
  </si>
  <si>
    <t>Analizator i odczynniki od tego samego producenta/dostawcy.</t>
  </si>
  <si>
    <t xml:space="preserve">Analizator kasetowy pracujący w systemie ciągłym w oparciu o maksymalnie 2 materiały zużywalne. Wymagana ważność odczynników na pokładzie analizatora to 30 dni. </t>
  </si>
  <si>
    <t>Instalacja analizatora na koszt Wykonawcy. Wykonawca dostarczy analizator kompletny, gotowy do podjęcia pracy bez dodatkowych inwestycji ze strony Zamawiającego (poza niezbędnymi odczynnikami).</t>
  </si>
  <si>
    <t>Ochrona przed aspiracją skrzepu, oddzielna kaseta sensorowa z opcją manualnego wypłukania skrzepu.</t>
  </si>
  <si>
    <t>Wbudowana drukarka.</t>
  </si>
  <si>
    <t>Odczynniki gotowe do użycia.</t>
  </si>
  <si>
    <t>Termin ważności odczynników minimum 3 miesiące od daty dostawy.</t>
  </si>
  <si>
    <t>Automatyczna kalibracja jedno i dwupunktowa bez użycia butli gazowych.</t>
  </si>
  <si>
    <t>Monitorowanie poziomu odczynników i ścieków. System ścieków zamknięty. Utylizacja bez konieczności dodatkowego przelewania do innych pojemników.</t>
  </si>
  <si>
    <t>Materiały kontrolne oznaczane na minimum 3 poziomach/dobę z uzyskaniem liczbowych wartości, pamięć wyników kontroli. Maksymalny łączny czas kontroli jakości oraz kalibracji nie dłuższy niż 30 minut/dobę.</t>
  </si>
  <si>
    <r>
      <t>Dwukierunkowa komunikacja z systemem informatycznym laboratorium. Wykonawca podłączy, na koszt własny, analizator do sieci informatycznej laboratorium, w terminie do 3 dni od uruchomienia analizatora. W przypadku pojawienia się nowych wersji/zmian w oprogramowaniu</t>
    </r>
    <r>
      <rPr>
        <sz val="11"/>
        <color rgb="FF00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analizatora, metodyce oznaczeń Wykonawca w ciągu 7 dni od ukazania się zmiany dokona na własny koszt aktualizacji oraz zmian (jeżeli takie będą potrzebne) w podłączeniu do sieci informatycznej laboratorium. Podłączenie analizatora do systemu informatycznego obejmuje również przekazywanie wyników oznaczeń materiałów kontrolnych.</t>
    </r>
  </si>
  <si>
    <t>Czas reakcji serwisu: do 8 godzin od momentu zgłoszenia awarii (telefonicznie, pocztą e-mail) - kontakt telefoniczny z inżynierem serwisowym w godzinach pracy serwisu; przyjazd do laboratorium (o ile zachodzi taka potrzeba) i naprawa analizatora maksymalnie do 24 godzin od momentu kontaktu.</t>
  </si>
  <si>
    <t>W przypadku trzykrotnej awarii tego samego elementu w okresie związania umową, mającego istotny wpływ na prawidłowe funkcjonowanie analizatora, Wykonawca zobowiązany jest do bezzwłocznej wymiany, na własny koszt, analizatora na fabrycznie nowy, o parametrach nie gorszych niż oferowany w tym postępowaniu przetargowym.</t>
  </si>
  <si>
    <t>Wykonawca zapewni Zamawiającemu, na koszt własny, udział w zewnętrznym, niezależnym od producenta odczynników i analizatora, Międzynarodowym Programie Kontroli Jakości Badań Laboratoryjnych (np. RANDOX), częstotliwość – jedna próbka minimum jeden raz w miesiącu.</t>
  </si>
  <si>
    <t>Użyczenie bezpłatne aparatu po wygaśnięciu zawartej umowy 30 dni w celu wykorzystania zamówionych odczynników/pasków testowych.</t>
  </si>
  <si>
    <t>Wykonawca winien jest zaoferować strzykawki kompatybilne z oferowanym analizatorem w ilości 10 000 sztuk, wyłapywaczy skrzepów w ilości 5000 sztuk oraz kapilar 70µl w ilości 5000 sztuk.</t>
  </si>
  <si>
    <t>Analizator 1</t>
  </si>
  <si>
    <t>Analizator 2</t>
  </si>
  <si>
    <t>Analizator sprawny po przeglądzie i nie starszy niż 2021 r.</t>
  </si>
  <si>
    <t xml:space="preserve">Półautomatyczny analizator do analizy parametrów fizykochemicznych moczu, fabrycznie nowy lub sprawny, używany po przeglądzie nie starszy niż z 2020. </t>
  </si>
  <si>
    <t>Analizator wyposażony w zewnętrzny czytnik kodów kreskowych.</t>
  </si>
  <si>
    <t xml:space="preserve">Odczyt 10 parametrów fizykochemicznych moczu: ciężar właściwy, pH, białko, glukoza, urobilinogen, bilirubina, ciała ketonowe, azotyny, erytrocyty, leukocyty. </t>
  </si>
  <si>
    <t>Flagowanie wyników patologicznych.</t>
  </si>
  <si>
    <t>Czułość pola dla odczytu: glukozy minimum 30 mg/dl, białka minimum 15 mg/dl.</t>
  </si>
  <si>
    <t>Automatyczne usuwanie zużytych pasków.</t>
  </si>
  <si>
    <t xml:space="preserve">Kalibracja, zgodnie z rekomendacjami producenta analizatora, w oparciu o kalibratory płynne lub paski kalibracyjne, nie rzadziej niż jeden raz w miesiącu. </t>
  </si>
  <si>
    <t>Paski, kalibratory i materiały kontrolne od jednego producenta lub dostawcy, kompatybilne z oferowanym analizatorem.</t>
  </si>
  <si>
    <t>Paski charakteryzujące się eliminacją wpływu kwasu askorbinowego na wynik pomiaru.</t>
  </si>
  <si>
    <t xml:space="preserve">Możliwość wyboru jednostek drukowanych na wynikach na zewnętrznej lub wbudowanej drukarce oraz przesyłanych do Laboratoryjnego Systemu Informatycznego. </t>
  </si>
  <si>
    <t>Kompensacja analizatora na barwę własną moczu.</t>
  </si>
  <si>
    <t xml:space="preserve">Instrukcja obsługi analizatora w języku polskim dostarczona w formie papierowej wraz z analizatorem oraz w formie elektronicznej. </t>
  </si>
  <si>
    <t>Ulotki dołączone do opakowań odczynników muszą być wydrukowane w języku polskim. Zamawiający dopuszcza, po podpisaniu umowy, przesyłanie ulotek w wersji elektronicznej.</t>
  </si>
  <si>
    <t xml:space="preserve">Czas reakcji serwisu: do 1 godziny od momentu zgłoszenia (telefonicznie, pocztą e-mail), przyjazd do laboratorium (o ile zachodzi taka potrzeba) maksymalnie do 24 godzin od momentu kontaktu. </t>
  </si>
  <si>
    <r>
      <t>Dwukierunkowa komunikacja z systemem informatycznym laboratorium. Wykonawca podłączy, na koszt własny, analizator do sieci informatycznej laboratorium, w terminie do 3 dni od uruchomienia analizatora. W przypadku pojawienia się nowych wersji  w oprogramowaniu</t>
    </r>
    <r>
      <rPr>
        <sz val="11"/>
        <color rgb="FF00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analizatora, metodyce oznaczeń Wykonawca w ciągu 7 dni od ukazania się zmiany dokona na własny koszt aktualizacji oraz zmian (jeżeli takie będą potrzebne) w podłączeniu do sieci informatycznej laboratorium. Podłączenie analizatora do systemu informatycznego obejmuje również przekazywanie wyników oznaczeń  materiałów kontrolnych.</t>
    </r>
  </si>
  <si>
    <r>
      <t>W okresie związania umową</t>
    </r>
    <r>
      <rPr>
        <sz val="11"/>
        <color rgb="FF00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Wykonawca zapewni Zamawiającemu, na koszt własny, udział w zewnętrznej, międzynarodowej, niezależnej od producenta odczynników i analizatora, ocenie jakości badań laboratoryjnych, z częstotliwością nie rzadziej niż jedna próbka kontrolna raz na dwa miesiące.</t>
    </r>
  </si>
  <si>
    <r>
      <t>Użyczenie bezpłatne aparatu po wygaśnięciu zawartej umowy 30 dni w celu wykorzystania zamówionych</t>
    </r>
    <r>
      <rPr>
        <sz val="11"/>
        <color rgb="FF00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odczynników/pasków testowych.</t>
    </r>
  </si>
  <si>
    <t>Jeśli zaistnieje potrzeba dostawca dostarczy stół pod analizator.</t>
  </si>
  <si>
    <t>Wydajności modułu do oznaczeń biochemicznych: 300 oznaczeń fotometrycznych/godzinę +450 oznaczeń ISE/godzinę.</t>
  </si>
  <si>
    <t>Wydajność minimalna modułu do oznaczeń immunochemicznych: 120 ozn. /godz.</t>
  </si>
  <si>
    <t>Typy pomiarów w module biochemicznym: fotometryczne monochromatyczne i bichromatyczne: punktu końcowego, kinetyczne, turbidymetryczne i  ISE. Analizy wykonywane w fazie ciekłej.</t>
  </si>
  <si>
    <t>Typ pomiaru w module immunochemicznym: elektrochemiluminescencja z zastosowaniem paramagnetycznych cząstek.</t>
  </si>
  <si>
    <t>Praca z wykorzystaniem próbek pierwotnych i wtórnych. Zakodowanych i bez kodu. Możliwość zastosowania różnych rodzajów probówek z próbką.</t>
  </si>
  <si>
    <t>Redukcja interferencji ze strony przeciwciał HAMA.</t>
  </si>
  <si>
    <t>Możliwości analityczne: enzymy, substraty, białka specyficzne, monitorowanie leków, środki uzależniające i toksyczne, podstawowe parametry krzepnięcia.</t>
  </si>
  <si>
    <t>Praca w trybie "pacjent po pacjencie" z priorytetowym badaniem próbek pilnych "CITO" zlecanych w dowolnym momencie. Możliwość jednoczesnej pracy w trybie rutynowym i "CITO".</t>
  </si>
  <si>
    <t xml:space="preserve">Bezkontaktowe, ultradźwiękowe mieszanie odczynników i próbek, zapobiegające kontaminacji. Wymienne, jednorazowe końcówki do pipetowania materiału badanego i odczynników. </t>
  </si>
  <si>
    <t>Odczynniki płynne, gotowe do użycia, z danymi o rodzaju odczynnika, dacie ważności i nr serii; trwałe po otwarciu przez okres minimum 3 miesiące; po umieszczeniu na pokładzie analizatora zabezpieczone przed parowaniem.</t>
  </si>
  <si>
    <t>Automatyczna konserwacja wykonywana w "tle" w trakcie oznaczeń, sygnalizacja konieczności ich wykonania.</t>
  </si>
  <si>
    <t>Wykonawca zapewni zamawiającemu stację uzdatniania wody, produkującą wodę spełniającą warunki niezbędne do prawidłowej pracy i eksploatacji analizatora. Koszt serwisowania stacji wodnej (naprawy, elementy zużywalne) ponosi Wykonawca.</t>
  </si>
  <si>
    <t>Możliwość wykonywania badań we wszystkich płynach ustrojowych: surowica, osocze, PMR, mocz, hemolizat, krew pełna, kał, ślina.</t>
  </si>
  <si>
    <t>Wykonawca udostępni szafę chłodniczą (szklane drzwi; wymiary: szerokość 160-170 cm, wysokość 190-200 cm!!) umożliwiającą swobodne przechowywanie odczynników, kalibratorów i kontroli o parametrach zbliżonych do Witryny chłodniczej Bolarus WS-140 R na okres obowiązywania umowy.</t>
  </si>
  <si>
    <t>Automatyczny analizator biochemiczno-immunochemiczny (zintegrowany), fabrycznie nowy, lub używany nie starszy niż 2023, serwisowany przez autoryzowany serwis producenta w oparciu o oryginalne części zamienne. Analizator gotowy do pracy bez dodatkowych inwestycji ze strony Zamawiającego (z wyjątkiem zakupu odczynników i materiałów eksploatacyjnych).</t>
  </si>
  <si>
    <t>Minimum 40 różnych zestawów odczynnikowych do oznaczeń biochemicznych na pokładzie analizatora dostępnych jednocześnie. Stabilność odczynników na pokładzie analizatora  6 miesięcy.</t>
  </si>
  <si>
    <t>Minimum 25 różnych zestawów odczynnikowych do oznaczeń immunochemicznych dostępnych jednocześnie na pokładzie. Stabilność odczynników na pokładzie analizatora  6 miesięcy. Dopasowane wielkości opakowań odczynnikowych- 100/300testów.</t>
  </si>
  <si>
    <t>Wbudowany czytnik RFID do pozytywnej identyfikacji odczynników, kalibratorów i kontroli oraz czytnik kodów kreskowych do identyfikacji próbek badanych</t>
  </si>
  <si>
    <t>Termin ważności odczynników min. 3 mies. od daty dostawy.</t>
  </si>
  <si>
    <t>50 próbek badanych ładowanych jednocześnie do analizatora z możliwością ciągłego doładowywania nowych próbek, bez przerywania pracy analizatora. Aspiracja materiału z tej samej próbki bez konieczności jej przenoszenia.</t>
  </si>
  <si>
    <t>Wyposażenie dodatkowe: Wykonawca udostępni szafę chłodniczą (szklane drzwi; wymiary: szerokość 160-170 cm, wysokość 190-200 cm) umożliwiającą swobodne przechowywanie odczynników, kalibratorów i kontroli o parametrach zbliżonych do Witryny chłodniczej Bolarus WS-140 R na okres obowiązywania umowy.</t>
  </si>
  <si>
    <t>Sygnalizacja okresów wymaganych kalibracji i rekalibracji. Funkcja AutoCal dostępna dla większości testów.</t>
  </si>
  <si>
    <t>Tab. 4 - Czynsz  brutto</t>
  </si>
  <si>
    <t>Materiały kontrolne i standardy do wykonania oznaczeń  wg specyfikacji tabela 1</t>
  </si>
  <si>
    <t>Odczynniki potrzebne do wykonania oznaczeń</t>
  </si>
  <si>
    <t>Materiały kontrolne i standardy do wykonania oznaczeń wg specyfikacji tabela 1</t>
  </si>
  <si>
    <t>ZP/p/7/2024 Załącznik nr 2 do SWZ (aktualizacja)</t>
  </si>
  <si>
    <t>Tab. 4 - Czynsz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</si>
</sst>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4"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"/>
      <family val="2"/>
      <charset val="238"/>
    </font>
    <font>
      <sz val="8"/>
      <name val="Times New Roman"/>
      <family val="1"/>
      <charset val="238"/>
    </font>
    <font>
      <b/>
      <sz val="11"/>
      <color indexed="3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name val="Arial CE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63">
    <xf numFmtId="0" fontId="0" fillId="0" borderId="0" xfId="0"/>
    <xf numFmtId="0" fontId="0" fillId="0" borderId="4" xfId="0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4" fontId="3" fillId="0" borderId="0" xfId="0" applyNumberFormat="1" applyFont="1"/>
    <xf numFmtId="0" fontId="3" fillId="0" borderId="1" xfId="0" applyFont="1" applyBorder="1" applyAlignment="1">
      <alignment horizontal="left"/>
    </xf>
    <xf numFmtId="4" fontId="4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indent="11"/>
    </xf>
    <xf numFmtId="0" fontId="10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5" fillId="0" borderId="0" xfId="1" applyFont="1" applyFill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9" xfId="0" applyFont="1" applyBorder="1"/>
    <xf numFmtId="164" fontId="3" fillId="0" borderId="14" xfId="0" applyNumberFormat="1" applyFont="1" applyBorder="1"/>
    <xf numFmtId="164" fontId="3" fillId="0" borderId="16" xfId="0" applyNumberFormat="1" applyFont="1" applyBorder="1"/>
    <xf numFmtId="164" fontId="3" fillId="0" borderId="18" xfId="0" applyNumberFormat="1" applyFont="1" applyBorder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0" fillId="0" borderId="7" xfId="0" applyBorder="1"/>
    <xf numFmtId="0" fontId="0" fillId="0" borderId="9" xfId="0" applyBorder="1"/>
    <xf numFmtId="0" fontId="0" fillId="0" borderId="0" xfId="0" applyAlignment="1">
      <alignment wrapText="1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20" fillId="0" borderId="4" xfId="0" applyFont="1" applyBorder="1"/>
    <xf numFmtId="0" fontId="1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5" fillId="0" borderId="7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6" fillId="0" borderId="4" xfId="0" applyFont="1" applyBorder="1" applyAlignment="1">
      <alignment horizontal="center"/>
    </xf>
    <xf numFmtId="0" fontId="12" fillId="0" borderId="4" xfId="0" applyFont="1" applyBorder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3" xfId="0" applyFont="1" applyBorder="1" applyAlignment="1">
      <alignment wrapText="1"/>
    </xf>
    <xf numFmtId="0" fontId="28" fillId="0" borderId="6" xfId="0" applyFont="1" applyBorder="1"/>
    <xf numFmtId="0" fontId="28" fillId="0" borderId="4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3" xfId="0" applyFont="1" applyBorder="1"/>
    <xf numFmtId="0" fontId="22" fillId="0" borderId="9" xfId="0" applyFont="1" applyBorder="1"/>
    <xf numFmtId="0" fontId="28" fillId="0" borderId="7" xfId="0" applyFont="1" applyBorder="1" applyAlignment="1">
      <alignment wrapText="1"/>
    </xf>
    <xf numFmtId="0" fontId="4" fillId="0" borderId="22" xfId="0" applyFont="1" applyBorder="1" applyAlignment="1">
      <alignment horizontal="right"/>
    </xf>
    <xf numFmtId="4" fontId="4" fillId="0" borderId="19" xfId="0" applyNumberFormat="1" applyFont="1" applyBorder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6" fillId="0" borderId="9" xfId="0" applyFont="1" applyBorder="1"/>
    <xf numFmtId="0" fontId="26" fillId="0" borderId="9" xfId="0" applyFont="1" applyBorder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28" fillId="0" borderId="7" xfId="0" applyFont="1" applyBorder="1" applyAlignment="1">
      <alignment horizontal="center"/>
    </xf>
    <xf numFmtId="0" fontId="26" fillId="0" borderId="22" xfId="0" applyFont="1" applyBorder="1" applyAlignment="1">
      <alignment horizontal="right"/>
    </xf>
    <xf numFmtId="4" fontId="26" fillId="0" borderId="19" xfId="0" applyNumberFormat="1" applyFont="1" applyBorder="1"/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3" fillId="0" borderId="13" xfId="0" applyFont="1" applyBorder="1"/>
    <xf numFmtId="0" fontId="23" fillId="0" borderId="15" xfId="0" applyFont="1" applyBorder="1"/>
    <xf numFmtId="0" fontId="25" fillId="0" borderId="17" xfId="0" applyFont="1" applyBorder="1" applyAlignment="1">
      <alignment horizontal="left" indent="11"/>
    </xf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4" xfId="0" applyFont="1" applyBorder="1"/>
    <xf numFmtId="0" fontId="23" fillId="0" borderId="2" xfId="0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right"/>
    </xf>
    <xf numFmtId="4" fontId="26" fillId="0" borderId="0" xfId="0" applyNumberFormat="1" applyFont="1"/>
    <xf numFmtId="0" fontId="19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25" xfId="0" applyBorder="1"/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25" xfId="0" applyFont="1" applyBorder="1" applyAlignment="1">
      <alignment vertical="center"/>
    </xf>
    <xf numFmtId="0" fontId="18" fillId="0" borderId="25" xfId="0" applyFont="1" applyBorder="1"/>
    <xf numFmtId="0" fontId="24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top" wrapText="1"/>
    </xf>
    <xf numFmtId="0" fontId="24" fillId="0" borderId="7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8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0" fontId="22" fillId="0" borderId="0" xfId="0" applyFont="1"/>
    <xf numFmtId="0" fontId="24" fillId="0" borderId="8" xfId="0" applyFont="1" applyBorder="1" applyAlignment="1">
      <alignment horizontal="center" vertical="center"/>
    </xf>
    <xf numFmtId="0" fontId="22" fillId="0" borderId="4" xfId="0" applyFont="1" applyBorder="1"/>
    <xf numFmtId="0" fontId="22" fillId="0" borderId="7" xfId="0" applyFont="1" applyBorder="1"/>
    <xf numFmtId="0" fontId="0" fillId="0" borderId="4" xfId="0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4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33" fillId="0" borderId="0" xfId="0" applyFont="1"/>
    <xf numFmtId="3" fontId="33" fillId="0" borderId="0" xfId="0" applyNumberFormat="1" applyFont="1"/>
    <xf numFmtId="0" fontId="33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30" xfId="0" applyBorder="1"/>
    <xf numFmtId="0" fontId="0" fillId="0" borderId="4" xfId="0" applyBorder="1"/>
    <xf numFmtId="0" fontId="22" fillId="0" borderId="4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</cellXfs>
  <cellStyles count="3">
    <cellStyle name="Dobry" xfId="1" builtinId="26"/>
    <cellStyle name="Normalny" xfId="0" builtinId="0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1"/>
  <sheetViews>
    <sheetView view="pageBreakPreview" topLeftCell="A101" zoomScale="90" zoomScaleNormal="115" zoomScaleSheetLayoutView="90" workbookViewId="0">
      <selection activeCell="F116" sqref="F116"/>
    </sheetView>
  </sheetViews>
  <sheetFormatPr defaultRowHeight="13.8"/>
  <cols>
    <col min="1" max="1" width="6.19921875" style="17" customWidth="1"/>
    <col min="2" max="2" width="70.59765625" customWidth="1"/>
    <col min="3" max="3" width="16.59765625" customWidth="1"/>
    <col min="4" max="4" width="13.09765625" customWidth="1"/>
  </cols>
  <sheetData>
    <row r="1" spans="1:18" s="137" customFormat="1" ht="15.6">
      <c r="A1" s="139"/>
      <c r="B1" s="45" t="s">
        <v>50</v>
      </c>
      <c r="C1" s="137" t="s">
        <v>256</v>
      </c>
      <c r="E1" s="14"/>
      <c r="H1" s="2"/>
      <c r="I1" s="2"/>
    </row>
    <row r="2" spans="1:18" ht="15">
      <c r="C2" s="15"/>
      <c r="D2" s="15"/>
      <c r="E2" s="3"/>
      <c r="F2" s="14"/>
      <c r="I2" s="3"/>
      <c r="J2" s="3"/>
    </row>
    <row r="3" spans="1:18">
      <c r="A3" s="39">
        <v>1</v>
      </c>
      <c r="B3" s="40" t="s">
        <v>89</v>
      </c>
      <c r="C3" s="40"/>
      <c r="D3" s="40"/>
      <c r="E3" s="41"/>
      <c r="F3" s="42"/>
      <c r="G3" s="40"/>
      <c r="H3" s="40"/>
      <c r="I3" s="40"/>
      <c r="J3" s="43"/>
      <c r="K3" s="43"/>
      <c r="L3" s="43"/>
      <c r="M3" s="43"/>
      <c r="N3" s="43"/>
      <c r="O3" s="43"/>
      <c r="P3" s="43"/>
      <c r="Q3" s="43"/>
      <c r="R3" s="43"/>
    </row>
    <row r="4" spans="1:18" ht="14.25" customHeight="1">
      <c r="A4" s="39">
        <v>2</v>
      </c>
      <c r="B4" s="44" t="s">
        <v>30</v>
      </c>
      <c r="C4" s="41"/>
      <c r="D4" s="41"/>
      <c r="F4" s="41"/>
      <c r="G4" s="40"/>
      <c r="H4" s="40"/>
      <c r="I4" s="40"/>
      <c r="J4" s="43"/>
      <c r="K4" s="43"/>
      <c r="L4" s="43"/>
      <c r="M4" s="43"/>
      <c r="N4" s="43"/>
      <c r="O4" s="43"/>
      <c r="P4" s="43"/>
      <c r="Q4" s="43"/>
      <c r="R4" s="43"/>
    </row>
    <row r="5" spans="1:18" ht="14.25" customHeight="1">
      <c r="A5" s="39">
        <v>3</v>
      </c>
      <c r="B5" s="44" t="s">
        <v>242</v>
      </c>
      <c r="C5" s="41"/>
      <c r="D5" s="41"/>
      <c r="E5" s="41"/>
      <c r="F5" s="41"/>
      <c r="G5" s="41"/>
      <c r="H5" s="40"/>
      <c r="I5" s="40"/>
      <c r="J5" s="43"/>
      <c r="K5" s="43"/>
      <c r="L5" s="43"/>
      <c r="M5" s="43"/>
      <c r="N5" s="43"/>
      <c r="O5" s="43"/>
      <c r="P5" s="43"/>
      <c r="Q5" s="43"/>
      <c r="R5" s="43"/>
    </row>
    <row r="6" spans="1:18" s="33" customFormat="1" ht="55.2">
      <c r="A6" s="133">
        <v>4</v>
      </c>
      <c r="B6" s="134" t="s">
        <v>243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</row>
    <row r="7" spans="1:18">
      <c r="A7" s="39">
        <v>5</v>
      </c>
      <c r="B7" s="40" t="s">
        <v>90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>
      <c r="A8" s="39">
        <v>6</v>
      </c>
      <c r="B8" s="40" t="s">
        <v>229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>
      <c r="B9" s="16"/>
    </row>
    <row r="10" spans="1:18" ht="15.6">
      <c r="A10" s="58" t="s">
        <v>130</v>
      </c>
      <c r="B10" s="58" t="s">
        <v>254</v>
      </c>
      <c r="C10" s="55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55">
        <v>9</v>
      </c>
      <c r="L10" s="55">
        <v>10</v>
      </c>
    </row>
    <row r="11" spans="1:18" ht="22.8">
      <c r="A11" s="51" t="s">
        <v>0</v>
      </c>
      <c r="B11" s="52" t="s">
        <v>1</v>
      </c>
      <c r="C11" s="53" t="s">
        <v>32</v>
      </c>
      <c r="D11" s="53" t="s">
        <v>2</v>
      </c>
      <c r="E11" s="53" t="s">
        <v>3</v>
      </c>
      <c r="F11" s="53" t="s">
        <v>4</v>
      </c>
      <c r="G11" s="53" t="s">
        <v>5</v>
      </c>
      <c r="H11" s="53" t="s">
        <v>37</v>
      </c>
      <c r="I11" s="53" t="s">
        <v>34</v>
      </c>
      <c r="J11" s="53" t="s">
        <v>6</v>
      </c>
      <c r="K11" s="53" t="s">
        <v>41</v>
      </c>
      <c r="L11" s="53" t="s">
        <v>38</v>
      </c>
    </row>
    <row r="12" spans="1:18" ht="15.6">
      <c r="A12" s="48"/>
      <c r="B12" s="49" t="s">
        <v>129</v>
      </c>
      <c r="C12" s="50"/>
      <c r="D12" s="50"/>
      <c r="E12" s="50"/>
      <c r="F12" s="50"/>
      <c r="G12" s="50"/>
      <c r="H12" s="50"/>
      <c r="I12" s="53" t="s">
        <v>40</v>
      </c>
      <c r="J12" s="54"/>
      <c r="K12" s="53" t="s">
        <v>42</v>
      </c>
      <c r="L12" s="53" t="s">
        <v>43</v>
      </c>
    </row>
    <row r="13" spans="1:18">
      <c r="A13" s="46">
        <v>1</v>
      </c>
      <c r="B13" s="47" t="s">
        <v>8</v>
      </c>
      <c r="C13" s="47">
        <v>9000</v>
      </c>
      <c r="D13" s="1"/>
      <c r="E13" s="1"/>
      <c r="F13" s="1"/>
      <c r="G13" s="1"/>
      <c r="H13" s="1"/>
      <c r="I13" s="1"/>
      <c r="J13" s="1"/>
      <c r="K13" s="1"/>
      <c r="L13" s="1"/>
    </row>
    <row r="14" spans="1:18">
      <c r="A14" s="46">
        <v>2</v>
      </c>
      <c r="B14" s="47" t="s">
        <v>31</v>
      </c>
      <c r="C14" s="47">
        <v>2700</v>
      </c>
      <c r="D14" s="1"/>
      <c r="E14" s="1"/>
      <c r="F14" s="1"/>
      <c r="G14" s="1"/>
      <c r="H14" s="1"/>
      <c r="I14" s="1"/>
      <c r="J14" s="1"/>
      <c r="K14" s="1"/>
      <c r="L14" s="1"/>
    </row>
    <row r="15" spans="1:18">
      <c r="A15" s="46">
        <v>3</v>
      </c>
      <c r="B15" s="47" t="s">
        <v>91</v>
      </c>
      <c r="C15" s="47">
        <v>57000</v>
      </c>
      <c r="D15" s="1"/>
      <c r="E15" s="1"/>
      <c r="F15" s="1"/>
      <c r="G15" s="1"/>
      <c r="H15" s="1"/>
      <c r="I15" s="1"/>
      <c r="J15" s="1"/>
      <c r="K15" s="1"/>
      <c r="L15" s="1"/>
    </row>
    <row r="16" spans="1:18">
      <c r="A16" s="46">
        <v>4</v>
      </c>
      <c r="B16" s="47" t="s">
        <v>92</v>
      </c>
      <c r="C16" s="47">
        <v>42000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46">
        <v>5</v>
      </c>
      <c r="B17" s="47" t="s">
        <v>9</v>
      </c>
      <c r="C17" s="47">
        <v>4500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46">
        <v>6</v>
      </c>
      <c r="B18" s="47" t="s">
        <v>93</v>
      </c>
      <c r="C18" s="47">
        <v>900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46">
        <v>7</v>
      </c>
      <c r="B19" s="47" t="s">
        <v>94</v>
      </c>
      <c r="C19" s="47">
        <v>600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46">
        <v>8</v>
      </c>
      <c r="B20" s="47" t="s">
        <v>95</v>
      </c>
      <c r="C20" s="47">
        <v>600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46">
        <v>9</v>
      </c>
      <c r="B21" s="47" t="s">
        <v>96</v>
      </c>
      <c r="C21" s="47">
        <v>600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46">
        <v>10</v>
      </c>
      <c r="B22" s="47" t="s">
        <v>20</v>
      </c>
      <c r="C22" s="47">
        <v>900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46">
        <v>11</v>
      </c>
      <c r="B23" s="47" t="s">
        <v>17</v>
      </c>
      <c r="C23" s="47">
        <v>4725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46">
        <v>12</v>
      </c>
      <c r="B24" s="47" t="s">
        <v>7</v>
      </c>
      <c r="C24" s="47">
        <v>11700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46">
        <v>13</v>
      </c>
      <c r="B25" s="47" t="s">
        <v>97</v>
      </c>
      <c r="C25" s="47">
        <v>10350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46">
        <v>14</v>
      </c>
      <c r="B26" s="47" t="s">
        <v>98</v>
      </c>
      <c r="C26" s="47">
        <v>57000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46">
        <v>15</v>
      </c>
      <c r="B27" s="47" t="s">
        <v>12</v>
      </c>
      <c r="C27" s="47">
        <v>46500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46">
        <v>16</v>
      </c>
      <c r="B28" s="47" t="s">
        <v>99</v>
      </c>
      <c r="C28" s="47">
        <v>900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46">
        <v>17</v>
      </c>
      <c r="B29" s="47" t="s">
        <v>100</v>
      </c>
      <c r="C29" s="47">
        <v>900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46">
        <v>18</v>
      </c>
      <c r="B30" s="47" t="s">
        <v>101</v>
      </c>
      <c r="C30" s="47">
        <v>20400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46">
        <v>19</v>
      </c>
      <c r="B31" s="47" t="s">
        <v>102</v>
      </c>
      <c r="C31" s="47">
        <v>13650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46">
        <v>20</v>
      </c>
      <c r="B32" s="47" t="s">
        <v>19</v>
      </c>
      <c r="C32" s="47">
        <v>675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46">
        <v>21</v>
      </c>
      <c r="B33" s="47" t="s">
        <v>103</v>
      </c>
      <c r="C33" s="47">
        <v>900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46">
        <v>22</v>
      </c>
      <c r="B34" s="47" t="s">
        <v>18</v>
      </c>
      <c r="C34" s="47">
        <v>3000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46">
        <v>23</v>
      </c>
      <c r="B35" s="47" t="s">
        <v>104</v>
      </c>
      <c r="C35" s="47">
        <v>18000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46">
        <v>24</v>
      </c>
      <c r="B36" s="47" t="s">
        <v>105</v>
      </c>
      <c r="C36" s="47">
        <v>7800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46">
        <v>25</v>
      </c>
      <c r="B37" s="47" t="s">
        <v>106</v>
      </c>
      <c r="C37" s="47">
        <v>6000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46">
        <v>26</v>
      </c>
      <c r="B38" s="47" t="s">
        <v>107</v>
      </c>
      <c r="C38" s="47">
        <v>19200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46">
        <v>27</v>
      </c>
      <c r="B39" s="47" t="s">
        <v>10</v>
      </c>
      <c r="C39" s="47">
        <v>64800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46">
        <v>28</v>
      </c>
      <c r="B40" s="47" t="s">
        <v>16</v>
      </c>
      <c r="C40" s="47">
        <v>2700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46">
        <v>29</v>
      </c>
      <c r="B41" s="47" t="s">
        <v>108</v>
      </c>
      <c r="C41" s="47">
        <v>8550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46">
        <v>30</v>
      </c>
      <c r="B42" s="47" t="s">
        <v>15</v>
      </c>
      <c r="C42" s="47">
        <v>1500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46">
        <v>31</v>
      </c>
      <c r="B43" s="47" t="s">
        <v>109</v>
      </c>
      <c r="C43" s="47">
        <v>2400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46">
        <v>32</v>
      </c>
      <c r="B44" s="47" t="s">
        <v>110</v>
      </c>
      <c r="C44" s="47">
        <v>1800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46">
        <v>33</v>
      </c>
      <c r="B45" s="47" t="s">
        <v>111</v>
      </c>
      <c r="C45" s="47">
        <v>3600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46">
        <v>34</v>
      </c>
      <c r="B46" s="47" t="s">
        <v>13</v>
      </c>
      <c r="C46" s="47">
        <v>98700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46">
        <v>35</v>
      </c>
      <c r="B47" s="47" t="s">
        <v>112</v>
      </c>
      <c r="C47" s="47">
        <v>2100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46">
        <v>36</v>
      </c>
      <c r="B48" s="47" t="s">
        <v>113</v>
      </c>
      <c r="C48" s="47">
        <v>36000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46">
        <v>37</v>
      </c>
      <c r="B49" s="47" t="s">
        <v>114</v>
      </c>
      <c r="C49" s="47">
        <v>1200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46">
        <v>38</v>
      </c>
      <c r="B50" s="47" t="s">
        <v>115</v>
      </c>
      <c r="C50" s="47">
        <v>2700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46">
        <v>39</v>
      </c>
      <c r="B51" s="47" t="s">
        <v>116</v>
      </c>
      <c r="C51" s="47">
        <v>1200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46">
        <v>40</v>
      </c>
      <c r="B52" s="47" t="s">
        <v>117</v>
      </c>
      <c r="C52" s="47">
        <v>900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46">
        <v>41</v>
      </c>
      <c r="B53" s="47" t="s">
        <v>118</v>
      </c>
      <c r="C53" s="47">
        <v>1800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46">
        <v>42</v>
      </c>
      <c r="B54" s="47" t="s">
        <v>119</v>
      </c>
      <c r="C54" s="47">
        <v>1800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46">
        <v>43</v>
      </c>
      <c r="B55" s="47" t="s">
        <v>120</v>
      </c>
      <c r="C55" s="47">
        <v>7350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46">
        <v>44</v>
      </c>
      <c r="B56" s="47" t="s">
        <v>14</v>
      </c>
      <c r="C56" s="47">
        <v>24000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46">
        <v>45</v>
      </c>
      <c r="B57" s="47" t="s">
        <v>121</v>
      </c>
      <c r="C57" s="47">
        <v>1500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46">
        <v>46</v>
      </c>
      <c r="B58" s="47" t="s">
        <v>122</v>
      </c>
      <c r="C58" s="47">
        <v>66000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46">
        <v>47</v>
      </c>
      <c r="B59" s="47" t="s">
        <v>123</v>
      </c>
      <c r="C59" s="47">
        <v>600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46">
        <v>48</v>
      </c>
      <c r="B60" s="47" t="s">
        <v>124</v>
      </c>
      <c r="C60" s="47">
        <v>900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46">
        <v>49</v>
      </c>
      <c r="B61" s="47" t="s">
        <v>125</v>
      </c>
      <c r="C61" s="47">
        <v>60000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46">
        <v>50</v>
      </c>
      <c r="B62" s="47" t="s">
        <v>11</v>
      </c>
      <c r="C62" s="47">
        <v>18000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46">
        <v>51</v>
      </c>
      <c r="B63" s="47" t="s">
        <v>126</v>
      </c>
      <c r="C63" s="47">
        <v>4200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46">
        <v>52</v>
      </c>
      <c r="B64" s="47" t="s">
        <v>127</v>
      </c>
      <c r="C64" s="47">
        <v>9900</v>
      </c>
      <c r="D64" s="1"/>
      <c r="E64" s="1"/>
      <c r="F64" s="1"/>
      <c r="G64" s="1"/>
      <c r="H64" s="56"/>
      <c r="I64" s="1"/>
      <c r="J64" s="1"/>
      <c r="K64" s="1"/>
      <c r="L64" s="1"/>
    </row>
    <row r="65" spans="1:12">
      <c r="A65" s="46">
        <v>53</v>
      </c>
      <c r="B65" s="47" t="s">
        <v>128</v>
      </c>
      <c r="C65" s="47">
        <v>9600</v>
      </c>
      <c r="D65" s="1"/>
      <c r="E65" s="1"/>
      <c r="F65" s="1"/>
      <c r="G65" s="1"/>
      <c r="H65" s="31"/>
      <c r="I65" s="31"/>
      <c r="J65" s="31"/>
      <c r="K65" s="31"/>
      <c r="L65" s="31"/>
    </row>
    <row r="66" spans="1:12" ht="15.6">
      <c r="A66" s="129"/>
      <c r="B66" s="49" t="s">
        <v>139</v>
      </c>
      <c r="D66" s="1"/>
      <c r="E66" s="1"/>
      <c r="F66" s="1"/>
      <c r="G66" s="1"/>
      <c r="H66" s="127"/>
      <c r="I66" s="1"/>
      <c r="J66" s="1"/>
      <c r="K66" s="1"/>
      <c r="L66" s="1"/>
    </row>
    <row r="67" spans="1:12">
      <c r="A67" s="130">
        <v>1</v>
      </c>
      <c r="B67" s="47" t="s">
        <v>140</v>
      </c>
      <c r="C67" s="126">
        <v>1500</v>
      </c>
      <c r="D67" s="1"/>
      <c r="E67" s="1"/>
      <c r="F67" s="1"/>
      <c r="G67" s="1"/>
      <c r="H67" s="127"/>
      <c r="I67" s="1"/>
      <c r="J67" s="1"/>
      <c r="K67" s="1"/>
      <c r="L67" s="1"/>
    </row>
    <row r="68" spans="1:12">
      <c r="A68" s="130">
        <v>2</v>
      </c>
      <c r="B68" s="47" t="s">
        <v>141</v>
      </c>
      <c r="C68" s="126">
        <v>6000</v>
      </c>
      <c r="D68" s="1"/>
      <c r="E68" s="1"/>
      <c r="F68" s="1"/>
      <c r="G68" s="1"/>
      <c r="H68" s="127"/>
      <c r="I68" s="1"/>
      <c r="J68" s="1"/>
      <c r="K68" s="1"/>
      <c r="L68" s="1"/>
    </row>
    <row r="69" spans="1:12">
      <c r="A69" s="130">
        <v>3</v>
      </c>
      <c r="B69" s="47" t="s">
        <v>142</v>
      </c>
      <c r="C69" s="126">
        <v>1800</v>
      </c>
      <c r="D69" s="1"/>
      <c r="E69" s="1"/>
      <c r="F69" s="1"/>
      <c r="G69" s="1"/>
      <c r="H69" s="127"/>
      <c r="I69" s="1"/>
      <c r="J69" s="1"/>
      <c r="K69" s="1"/>
      <c r="L69" s="1"/>
    </row>
    <row r="70" spans="1:12">
      <c r="A70" s="130">
        <v>4</v>
      </c>
      <c r="B70" s="47" t="s">
        <v>143</v>
      </c>
      <c r="C70" s="126">
        <v>12000</v>
      </c>
      <c r="D70" s="1"/>
      <c r="E70" s="1"/>
      <c r="F70" s="1"/>
      <c r="G70" s="1"/>
      <c r="H70" s="127"/>
      <c r="I70" s="1"/>
      <c r="J70" s="1"/>
      <c r="K70" s="1"/>
      <c r="L70" s="1"/>
    </row>
    <row r="71" spans="1:12">
      <c r="A71" s="130">
        <v>5</v>
      </c>
      <c r="B71" s="47" t="s">
        <v>144</v>
      </c>
      <c r="C71" s="126">
        <v>12000</v>
      </c>
      <c r="D71" s="1"/>
      <c r="E71" s="1"/>
      <c r="F71" s="1"/>
      <c r="G71" s="1"/>
      <c r="H71" s="127"/>
      <c r="I71" s="1"/>
      <c r="J71" s="1"/>
      <c r="K71" s="1"/>
      <c r="L71" s="1"/>
    </row>
    <row r="72" spans="1:12">
      <c r="A72" s="130">
        <v>6</v>
      </c>
      <c r="B72" s="47" t="s">
        <v>145</v>
      </c>
      <c r="C72" s="126">
        <v>1800</v>
      </c>
      <c r="D72" s="1"/>
      <c r="E72" s="1"/>
      <c r="F72" s="1"/>
      <c r="G72" s="1"/>
      <c r="H72" s="127"/>
      <c r="I72" s="1"/>
      <c r="J72" s="1"/>
      <c r="K72" s="1"/>
      <c r="L72" s="1"/>
    </row>
    <row r="73" spans="1:12">
      <c r="A73" s="130">
        <v>7</v>
      </c>
      <c r="B73" s="47" t="s">
        <v>146</v>
      </c>
      <c r="C73" s="126">
        <v>600</v>
      </c>
      <c r="D73" s="1"/>
      <c r="E73" s="1"/>
      <c r="F73" s="1"/>
      <c r="G73" s="1"/>
      <c r="H73" s="127"/>
      <c r="I73" s="1"/>
      <c r="J73" s="1"/>
      <c r="K73" s="1"/>
      <c r="L73" s="1"/>
    </row>
    <row r="74" spans="1:12">
      <c r="A74" s="130">
        <v>8</v>
      </c>
      <c r="B74" s="47" t="s">
        <v>147</v>
      </c>
      <c r="C74" s="126">
        <v>600</v>
      </c>
      <c r="D74" s="1"/>
      <c r="E74" s="1"/>
      <c r="F74" s="1"/>
      <c r="G74" s="1"/>
      <c r="H74" s="127"/>
      <c r="I74" s="1"/>
      <c r="J74" s="1"/>
      <c r="K74" s="1"/>
      <c r="L74" s="1"/>
    </row>
    <row r="75" spans="1:12">
      <c r="A75" s="130">
        <v>9</v>
      </c>
      <c r="B75" s="47" t="s">
        <v>148</v>
      </c>
      <c r="C75" s="126">
        <v>600</v>
      </c>
      <c r="D75" s="1"/>
      <c r="E75" s="1"/>
      <c r="F75" s="1"/>
      <c r="G75" s="1"/>
      <c r="H75" s="127"/>
      <c r="I75" s="1"/>
      <c r="J75" s="1"/>
      <c r="K75" s="1"/>
      <c r="L75" s="1"/>
    </row>
    <row r="76" spans="1:12">
      <c r="A76" s="130">
        <v>10</v>
      </c>
      <c r="B76" s="47" t="s">
        <v>149</v>
      </c>
      <c r="C76" s="126">
        <v>6900</v>
      </c>
      <c r="D76" s="1"/>
      <c r="E76" s="1"/>
      <c r="F76" s="1"/>
      <c r="G76" s="1"/>
      <c r="H76" s="127"/>
      <c r="I76" s="1"/>
      <c r="J76" s="1"/>
      <c r="K76" s="1"/>
      <c r="L76" s="1"/>
    </row>
    <row r="77" spans="1:12">
      <c r="A77" s="130">
        <v>11</v>
      </c>
      <c r="B77" s="47" t="s">
        <v>150</v>
      </c>
      <c r="C77" s="126">
        <v>600</v>
      </c>
      <c r="D77" s="1"/>
      <c r="E77" s="1"/>
      <c r="F77" s="1"/>
      <c r="G77" s="1"/>
      <c r="H77" s="127"/>
      <c r="I77" s="1"/>
      <c r="J77" s="1"/>
      <c r="K77" s="1"/>
      <c r="L77" s="1"/>
    </row>
    <row r="78" spans="1:12">
      <c r="A78" s="130">
        <v>12</v>
      </c>
      <c r="B78" s="47" t="s">
        <v>151</v>
      </c>
      <c r="C78" s="126">
        <v>8700</v>
      </c>
      <c r="D78" s="1"/>
      <c r="E78" s="1"/>
      <c r="F78" s="1"/>
      <c r="G78" s="1"/>
      <c r="H78" s="127"/>
      <c r="I78" s="1"/>
      <c r="J78" s="1"/>
      <c r="K78" s="1"/>
      <c r="L78" s="1"/>
    </row>
    <row r="79" spans="1:12">
      <c r="A79" s="130">
        <v>13</v>
      </c>
      <c r="B79" s="47" t="s">
        <v>152</v>
      </c>
      <c r="C79" s="126">
        <v>18600</v>
      </c>
      <c r="D79" s="1"/>
      <c r="E79" s="1"/>
      <c r="F79" s="1"/>
      <c r="G79" s="1"/>
      <c r="H79" s="127"/>
      <c r="I79" s="1"/>
      <c r="J79" s="1"/>
      <c r="K79" s="1"/>
      <c r="L79" s="1"/>
    </row>
    <row r="80" spans="1:12">
      <c r="A80" s="130">
        <v>14</v>
      </c>
      <c r="B80" s="47" t="s">
        <v>153</v>
      </c>
      <c r="C80" s="126">
        <v>1500</v>
      </c>
      <c r="D80" s="1"/>
      <c r="E80" s="1"/>
      <c r="F80" s="1"/>
      <c r="G80" s="1"/>
      <c r="H80" s="127"/>
      <c r="I80" s="1"/>
      <c r="J80" s="1"/>
      <c r="K80" s="1"/>
      <c r="L80" s="1"/>
    </row>
    <row r="81" spans="1:17">
      <c r="A81" s="130">
        <v>15</v>
      </c>
      <c r="B81" s="47" t="s">
        <v>22</v>
      </c>
      <c r="C81" s="126">
        <v>4200</v>
      </c>
      <c r="D81" s="1"/>
      <c r="E81" s="1"/>
      <c r="F81" s="1"/>
      <c r="G81" s="1"/>
      <c r="H81" s="127"/>
      <c r="I81" s="1"/>
      <c r="J81" s="1"/>
      <c r="K81" s="1"/>
      <c r="L81" s="1"/>
    </row>
    <row r="82" spans="1:17">
      <c r="A82" s="130">
        <v>16</v>
      </c>
      <c r="B82" s="47" t="s">
        <v>154</v>
      </c>
      <c r="C82" s="126">
        <v>8100</v>
      </c>
      <c r="D82" s="1"/>
      <c r="E82" s="1"/>
      <c r="F82" s="1"/>
      <c r="G82" s="1"/>
      <c r="H82" s="127"/>
      <c r="I82" s="1"/>
      <c r="J82" s="1"/>
      <c r="K82" s="1"/>
      <c r="L82" s="1"/>
    </row>
    <row r="83" spans="1:17">
      <c r="A83" s="130">
        <v>17</v>
      </c>
      <c r="B83" s="47" t="s">
        <v>155</v>
      </c>
      <c r="C83" s="126">
        <v>3300</v>
      </c>
      <c r="D83" s="1"/>
      <c r="E83" s="1"/>
      <c r="F83" s="1"/>
      <c r="G83" s="1"/>
      <c r="H83" s="127"/>
      <c r="I83" s="1"/>
      <c r="J83" s="1"/>
      <c r="K83" s="1"/>
      <c r="L83" s="1"/>
    </row>
    <row r="84" spans="1:17">
      <c r="A84" s="130">
        <v>18</v>
      </c>
      <c r="B84" s="47" t="s">
        <v>156</v>
      </c>
      <c r="C84" s="126">
        <v>4500</v>
      </c>
      <c r="D84" s="1"/>
      <c r="E84" s="1"/>
      <c r="F84" s="1"/>
      <c r="G84" s="1"/>
      <c r="H84" s="127"/>
      <c r="I84" s="1"/>
      <c r="J84" s="1"/>
      <c r="K84" s="1"/>
      <c r="L84" s="1"/>
    </row>
    <row r="85" spans="1:17">
      <c r="A85" s="130">
        <v>19</v>
      </c>
      <c r="B85" s="47" t="s">
        <v>23</v>
      </c>
      <c r="C85" s="126">
        <v>1200</v>
      </c>
      <c r="D85" s="1"/>
      <c r="E85" s="1"/>
      <c r="F85" s="1"/>
      <c r="G85" s="1"/>
      <c r="H85" s="127"/>
      <c r="I85" s="1"/>
      <c r="J85" s="1"/>
      <c r="K85" s="1"/>
      <c r="L85" s="1"/>
    </row>
    <row r="86" spans="1:17">
      <c r="A86" s="130">
        <v>20</v>
      </c>
      <c r="B86" s="47" t="s">
        <v>157</v>
      </c>
      <c r="C86" s="126">
        <v>6000</v>
      </c>
      <c r="D86" s="1"/>
      <c r="E86" s="1"/>
      <c r="F86" s="1"/>
      <c r="G86" s="1"/>
      <c r="H86" s="127"/>
      <c r="I86" s="1"/>
      <c r="J86" s="1"/>
      <c r="K86" s="1"/>
      <c r="L86" s="1"/>
    </row>
    <row r="87" spans="1:17">
      <c r="A87" s="130">
        <v>21</v>
      </c>
      <c r="B87" s="47" t="s">
        <v>21</v>
      </c>
      <c r="C87" s="126">
        <v>6900</v>
      </c>
      <c r="D87" s="1"/>
      <c r="E87" s="1"/>
      <c r="F87" s="1"/>
      <c r="G87" s="1"/>
      <c r="H87" s="127"/>
      <c r="I87" s="1"/>
      <c r="J87" s="1"/>
      <c r="K87" s="1"/>
      <c r="L87" s="1"/>
    </row>
    <row r="88" spans="1:17">
      <c r="A88" s="130">
        <v>22</v>
      </c>
      <c r="B88" s="47" t="s">
        <v>158</v>
      </c>
      <c r="C88" s="126">
        <v>3300</v>
      </c>
      <c r="D88" s="1"/>
      <c r="E88" s="1"/>
      <c r="F88" s="1"/>
      <c r="G88" s="1"/>
      <c r="H88" s="127"/>
      <c r="I88" s="1"/>
      <c r="J88" s="1"/>
      <c r="K88" s="1"/>
      <c r="L88" s="1"/>
    </row>
    <row r="89" spans="1:17">
      <c r="A89" s="130">
        <v>23</v>
      </c>
      <c r="B89" s="47" t="s">
        <v>159</v>
      </c>
      <c r="C89" s="126">
        <v>6000</v>
      </c>
      <c r="D89" s="1"/>
      <c r="E89" s="1"/>
      <c r="F89" s="1"/>
      <c r="G89" s="1"/>
      <c r="H89" s="127"/>
      <c r="I89" s="1"/>
      <c r="J89" s="1"/>
      <c r="K89" s="1"/>
      <c r="L89" s="1"/>
    </row>
    <row r="90" spans="1:17" ht="14.4" thickBot="1">
      <c r="A90" s="130">
        <v>24</v>
      </c>
      <c r="B90" s="47" t="s">
        <v>160</v>
      </c>
      <c r="C90" s="126">
        <v>6000</v>
      </c>
      <c r="D90" s="1"/>
      <c r="E90" s="1"/>
      <c r="F90" s="1"/>
      <c r="G90" s="1"/>
      <c r="H90" s="128"/>
      <c r="I90" s="31"/>
      <c r="J90" s="31"/>
      <c r="K90" s="31"/>
      <c r="L90" s="31"/>
    </row>
    <row r="91" spans="1:17" ht="14.4" thickBot="1">
      <c r="H91" s="68" t="s">
        <v>36</v>
      </c>
      <c r="I91" s="32"/>
      <c r="J91" s="32"/>
      <c r="K91" s="32"/>
      <c r="L91" s="32"/>
    </row>
    <row r="92" spans="1:17">
      <c r="H92" s="125"/>
    </row>
    <row r="93" spans="1:17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7" ht="15.6">
      <c r="A94" s="58" t="s">
        <v>131</v>
      </c>
      <c r="B94" s="57" t="s">
        <v>255</v>
      </c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7" ht="22.8">
      <c r="A95" s="72" t="s">
        <v>0</v>
      </c>
      <c r="B95" s="73" t="s">
        <v>24</v>
      </c>
      <c r="C95" s="73" t="s">
        <v>25</v>
      </c>
      <c r="D95" s="73"/>
      <c r="E95" s="73" t="s">
        <v>3</v>
      </c>
      <c r="F95" s="73" t="s">
        <v>26</v>
      </c>
      <c r="G95" s="73" t="s">
        <v>33</v>
      </c>
      <c r="H95" s="73" t="s">
        <v>34</v>
      </c>
      <c r="I95" s="72" t="s">
        <v>6</v>
      </c>
      <c r="J95" s="72" t="s">
        <v>41</v>
      </c>
      <c r="K95" s="73" t="s">
        <v>35</v>
      </c>
      <c r="L95" s="3"/>
      <c r="M95" s="3"/>
      <c r="N95" s="29"/>
      <c r="O95" s="3"/>
      <c r="P95" s="3"/>
      <c r="Q95" s="3"/>
    </row>
    <row r="96" spans="1:17">
      <c r="A96" s="79">
        <v>1</v>
      </c>
      <c r="B96" s="60"/>
      <c r="C96" s="60"/>
      <c r="D96" s="60"/>
      <c r="E96" s="60"/>
      <c r="F96" s="60"/>
      <c r="G96" s="60"/>
      <c r="H96" s="60"/>
      <c r="I96" s="59"/>
      <c r="J96" s="59"/>
      <c r="K96" s="60"/>
      <c r="L96" s="3"/>
      <c r="M96" s="3"/>
      <c r="N96" s="3"/>
      <c r="O96" s="3"/>
      <c r="P96" s="3"/>
      <c r="Q96" s="3"/>
    </row>
    <row r="97" spans="1:17">
      <c r="A97" s="79">
        <v>2</v>
      </c>
      <c r="B97" s="60"/>
      <c r="C97" s="60"/>
      <c r="D97" s="60"/>
      <c r="E97" s="60"/>
      <c r="F97" s="60"/>
      <c r="G97" s="60"/>
      <c r="H97" s="60"/>
      <c r="I97" s="59"/>
      <c r="J97" s="59"/>
      <c r="K97" s="60"/>
      <c r="L97" s="3"/>
      <c r="M97" s="3"/>
      <c r="N97" s="3"/>
      <c r="O97" s="3"/>
      <c r="P97" s="3"/>
      <c r="Q97" s="3"/>
    </row>
    <row r="98" spans="1:17">
      <c r="A98" s="79">
        <v>3</v>
      </c>
      <c r="B98" s="60"/>
      <c r="C98" s="60"/>
      <c r="D98" s="60"/>
      <c r="E98" s="60"/>
      <c r="F98" s="60"/>
      <c r="G98" s="60"/>
      <c r="H98" s="60"/>
      <c r="I98" s="61"/>
      <c r="J98" s="59"/>
      <c r="K98" s="60"/>
      <c r="L98" s="3"/>
      <c r="M98" s="3"/>
      <c r="N98" s="3"/>
      <c r="O98" s="3"/>
      <c r="P98" s="3"/>
      <c r="Q98" s="3"/>
    </row>
    <row r="99" spans="1:17" ht="14.4" thickBot="1">
      <c r="A99" s="79">
        <v>4</v>
      </c>
      <c r="B99" s="62"/>
      <c r="C99" s="62"/>
      <c r="D99" s="62"/>
      <c r="E99" s="62"/>
      <c r="F99" s="63"/>
      <c r="G99" s="63"/>
      <c r="H99" s="64"/>
      <c r="I99" s="69"/>
      <c r="J99" s="66"/>
      <c r="K99" s="67"/>
      <c r="L99" s="3"/>
      <c r="M99" s="3"/>
      <c r="N99" s="3"/>
      <c r="O99" s="3"/>
      <c r="P99" s="3"/>
      <c r="Q99" s="3"/>
    </row>
    <row r="100" spans="1:17" ht="14.4" thickBot="1">
      <c r="A100" s="4"/>
      <c r="B100" s="3"/>
      <c r="C100" s="3"/>
      <c r="D100" s="3"/>
      <c r="E100" s="3"/>
      <c r="F100" s="142" t="s">
        <v>36</v>
      </c>
      <c r="G100" s="143"/>
      <c r="H100" s="25"/>
      <c r="I100" s="70"/>
      <c r="J100" s="24"/>
      <c r="K100" s="71"/>
      <c r="L100" s="3"/>
      <c r="M100" s="3"/>
      <c r="N100" s="3"/>
      <c r="O100" s="3"/>
      <c r="P100" s="3"/>
      <c r="Q100" s="3"/>
    </row>
    <row r="101" spans="1:17">
      <c r="A101" s="4"/>
      <c r="B101" s="3"/>
      <c r="C101" s="3"/>
      <c r="D101" s="3"/>
      <c r="E101" s="3"/>
      <c r="F101" s="5"/>
      <c r="G101" s="5"/>
      <c r="H101" s="2"/>
      <c r="I101" s="6"/>
      <c r="J101" s="7"/>
      <c r="K101" s="3"/>
      <c r="L101" s="3"/>
      <c r="M101" s="3"/>
      <c r="N101" s="3"/>
      <c r="O101" s="3"/>
      <c r="P101" s="3"/>
    </row>
    <row r="102" spans="1:17">
      <c r="A102" s="4"/>
      <c r="B102" s="3"/>
      <c r="C102" s="3"/>
      <c r="D102" s="3"/>
      <c r="E102" s="3"/>
      <c r="F102" s="5"/>
      <c r="G102" s="5"/>
      <c r="H102" s="2"/>
      <c r="I102" s="6"/>
      <c r="J102" s="7"/>
      <c r="K102" s="3"/>
      <c r="L102" s="3"/>
      <c r="M102" s="3"/>
      <c r="N102" s="3"/>
      <c r="O102" s="3"/>
      <c r="P102" s="3"/>
    </row>
    <row r="103" spans="1:17">
      <c r="C103" s="3"/>
      <c r="D103" s="3"/>
      <c r="E103" s="3"/>
      <c r="F103" s="3"/>
      <c r="G103" s="3"/>
      <c r="H103" s="3"/>
      <c r="I103" s="3"/>
      <c r="J103" s="2"/>
      <c r="K103" s="3"/>
      <c r="L103" s="3"/>
      <c r="M103" s="3"/>
      <c r="N103" s="3"/>
      <c r="O103" s="3"/>
      <c r="P103" s="3"/>
    </row>
    <row r="104" spans="1:17" ht="31.2">
      <c r="A104" s="58" t="s">
        <v>132</v>
      </c>
      <c r="B104" s="57" t="s">
        <v>133</v>
      </c>
      <c r="C104" s="3"/>
      <c r="D104" s="3"/>
      <c r="E104" s="3"/>
      <c r="F104" s="3"/>
      <c r="G104" s="3"/>
      <c r="H104" s="3"/>
      <c r="I104" s="3"/>
      <c r="J104" s="2"/>
      <c r="K104" s="3"/>
      <c r="L104" s="3"/>
      <c r="M104" s="3"/>
      <c r="N104" s="3"/>
      <c r="O104" s="3"/>
      <c r="P104" s="3"/>
    </row>
    <row r="105" spans="1:17" ht="22.8">
      <c r="A105" s="86" t="s">
        <v>0</v>
      </c>
      <c r="B105" s="87" t="s">
        <v>134</v>
      </c>
      <c r="C105" s="87" t="s">
        <v>3</v>
      </c>
      <c r="D105" s="87"/>
      <c r="E105" s="87" t="s">
        <v>33</v>
      </c>
      <c r="F105" s="87" t="s">
        <v>27</v>
      </c>
      <c r="G105" s="87" t="s">
        <v>34</v>
      </c>
      <c r="H105" s="88" t="s">
        <v>6</v>
      </c>
      <c r="I105" s="88" t="s">
        <v>41</v>
      </c>
      <c r="J105" s="87" t="s">
        <v>35</v>
      </c>
      <c r="K105" s="3"/>
      <c r="L105" s="3"/>
      <c r="M105" s="3"/>
      <c r="N105" s="3"/>
      <c r="O105" s="3"/>
      <c r="P105" s="3"/>
    </row>
    <row r="106" spans="1:17">
      <c r="A106" s="80">
        <v>1</v>
      </c>
      <c r="B106" s="81"/>
      <c r="C106" s="81"/>
      <c r="D106" s="81"/>
      <c r="E106" s="81"/>
      <c r="F106" s="81"/>
      <c r="G106" s="81"/>
      <c r="H106" s="74"/>
      <c r="I106" s="74"/>
      <c r="J106" s="81"/>
      <c r="K106" s="3"/>
      <c r="L106" s="3"/>
      <c r="M106" s="3"/>
      <c r="N106" s="3"/>
      <c r="O106" s="3"/>
      <c r="P106" s="3"/>
    </row>
    <row r="107" spans="1:17">
      <c r="A107" s="80">
        <v>2</v>
      </c>
      <c r="B107" s="65"/>
      <c r="C107" s="65"/>
      <c r="D107" s="65"/>
      <c r="E107" s="65"/>
      <c r="F107" s="65"/>
      <c r="G107" s="81"/>
      <c r="H107" s="74"/>
      <c r="I107" s="74"/>
      <c r="J107" s="81"/>
      <c r="K107" s="3"/>
      <c r="L107" s="3"/>
      <c r="M107" s="3"/>
      <c r="N107" s="3"/>
      <c r="O107" s="3"/>
      <c r="P107" s="3"/>
    </row>
    <row r="108" spans="1:17" ht="14.4" thickBot="1">
      <c r="A108" s="80">
        <v>3</v>
      </c>
      <c r="B108" s="65"/>
      <c r="C108" s="65"/>
      <c r="D108" s="65"/>
      <c r="E108" s="69"/>
      <c r="F108" s="69"/>
      <c r="G108" s="82"/>
      <c r="H108" s="83"/>
      <c r="I108" s="83"/>
      <c r="J108" s="82"/>
      <c r="K108" s="3"/>
      <c r="L108" s="3"/>
      <c r="M108" s="3"/>
      <c r="N108" s="3"/>
      <c r="O108" s="3"/>
      <c r="P108" s="3"/>
    </row>
    <row r="109" spans="1:17" ht="14.4" thickBot="1">
      <c r="A109" s="75"/>
      <c r="B109" s="76"/>
      <c r="C109" s="76"/>
      <c r="D109" s="76"/>
      <c r="E109" s="142" t="s">
        <v>36</v>
      </c>
      <c r="F109" s="144"/>
      <c r="G109" s="77"/>
      <c r="H109" s="84"/>
      <c r="I109" s="78"/>
      <c r="J109" s="85"/>
      <c r="K109" s="3"/>
      <c r="L109" s="3"/>
      <c r="M109" s="3"/>
      <c r="N109" s="3"/>
      <c r="O109" s="3"/>
      <c r="P109" s="3"/>
    </row>
    <row r="110" spans="1:17" ht="15.6">
      <c r="A110" s="58" t="s">
        <v>135</v>
      </c>
      <c r="B110" s="57" t="s">
        <v>136</v>
      </c>
      <c r="C110" s="3"/>
      <c r="D110" s="3"/>
      <c r="E110" s="3"/>
      <c r="F110" s="8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7">
      <c r="A111" s="18"/>
      <c r="B111" s="89" t="s">
        <v>28</v>
      </c>
      <c r="C111" s="9"/>
      <c r="D111" s="22"/>
      <c r="E111" s="8"/>
      <c r="F111" s="3"/>
      <c r="G111" s="10"/>
      <c r="H111" s="3"/>
      <c r="I111" s="3"/>
      <c r="J111" s="3"/>
      <c r="K111" s="3"/>
      <c r="L111" s="3"/>
      <c r="M111" s="3"/>
      <c r="N111" s="3"/>
      <c r="O111" s="3"/>
      <c r="P111" s="3"/>
    </row>
    <row r="112" spans="1:17">
      <c r="A112" s="4"/>
      <c r="B112" s="89" t="s">
        <v>6</v>
      </c>
      <c r="C112" s="9"/>
      <c r="D112" s="22"/>
      <c r="E112" s="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4.4" thickBot="1">
      <c r="A113" s="4"/>
      <c r="B113" s="89" t="s">
        <v>29</v>
      </c>
      <c r="C113" s="23"/>
      <c r="D113" s="22"/>
      <c r="E113" s="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4.4" thickBot="1">
      <c r="A114" s="4"/>
      <c r="B114" s="98" t="s">
        <v>39</v>
      </c>
      <c r="C114" s="24"/>
      <c r="D114" s="6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>
      <c r="A115" s="1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4.4" thickBot="1">
      <c r="A116" s="5"/>
      <c r="C116" s="11"/>
      <c r="D116" s="11"/>
      <c r="E116" s="11"/>
      <c r="F116" s="11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6">
      <c r="A117" s="5"/>
      <c r="B117" s="90" t="s">
        <v>138</v>
      </c>
      <c r="C117" s="91" t="s">
        <v>137</v>
      </c>
      <c r="D117" s="11"/>
      <c r="E117" s="11"/>
      <c r="F117" s="11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19"/>
      <c r="B118" s="92" t="s">
        <v>44</v>
      </c>
      <c r="C118" s="26">
        <f>L91</f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>
      <c r="A119" s="4"/>
      <c r="B119" s="92" t="s">
        <v>45</v>
      </c>
      <c r="C119" s="26">
        <f>K100</f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>
      <c r="A120" s="4"/>
      <c r="B120" s="92" t="s">
        <v>46</v>
      </c>
      <c r="C120" s="26">
        <f>J109</f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4.4" thickBot="1">
      <c r="A121" s="4"/>
      <c r="B121" s="93" t="s">
        <v>257</v>
      </c>
      <c r="C121" s="27">
        <f>C114</f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4.4" thickBot="1">
      <c r="A122" s="4"/>
      <c r="B122" s="1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6.2" thickBot="1">
      <c r="A123" s="4"/>
      <c r="B123" s="94" t="s">
        <v>47</v>
      </c>
      <c r="C123" s="28">
        <f>SUM(C118:C121)</f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>
      <c r="A124" s="4"/>
      <c r="B124" s="13"/>
      <c r="C124" s="3"/>
      <c r="D124" s="3"/>
      <c r="E124" s="3"/>
      <c r="F124" s="3"/>
      <c r="K124" s="3"/>
      <c r="L124" s="3"/>
      <c r="M124" s="3"/>
      <c r="N124" s="3"/>
      <c r="O124" s="3"/>
      <c r="P124" s="3"/>
    </row>
    <row r="125" spans="1:16">
      <c r="A125" s="4"/>
      <c r="B125" s="13"/>
      <c r="C125" s="3"/>
      <c r="D125" s="3"/>
      <c r="E125" s="3"/>
      <c r="F125" s="3"/>
      <c r="K125" s="3"/>
      <c r="L125" s="3"/>
      <c r="M125" s="3"/>
      <c r="N125" s="3"/>
      <c r="O125" s="3"/>
      <c r="P125" s="3"/>
    </row>
    <row r="126" spans="1:16" ht="17.399999999999999">
      <c r="B126" s="96" t="s">
        <v>72</v>
      </c>
    </row>
    <row r="127" spans="1:16">
      <c r="B127" s="43"/>
    </row>
    <row r="128" spans="1:16" ht="15.6">
      <c r="B128" s="45" t="s">
        <v>51</v>
      </c>
      <c r="C128" s="36"/>
    </row>
    <row r="129" spans="1:7" ht="15.6">
      <c r="B129" s="95"/>
      <c r="C129" s="36"/>
    </row>
    <row r="130" spans="1:7" ht="15">
      <c r="B130" s="97" t="s">
        <v>52</v>
      </c>
      <c r="C130" s="37"/>
    </row>
    <row r="131" spans="1:7" ht="15">
      <c r="B131" s="97" t="s">
        <v>53</v>
      </c>
      <c r="C131" s="37"/>
    </row>
    <row r="132" spans="1:7" ht="15">
      <c r="B132" s="97" t="s">
        <v>54</v>
      </c>
      <c r="C132" s="37"/>
    </row>
    <row r="133" spans="1:7" ht="15">
      <c r="B133" s="97" t="s">
        <v>55</v>
      </c>
      <c r="C133" s="37"/>
    </row>
    <row r="134" spans="1:7" ht="15.6">
      <c r="B134" s="34"/>
    </row>
    <row r="135" spans="1:7" ht="31.2">
      <c r="A135" s="104" t="s">
        <v>0</v>
      </c>
      <c r="B135" s="104" t="s">
        <v>70</v>
      </c>
      <c r="C135" s="104" t="s">
        <v>71</v>
      </c>
      <c r="D135" s="145" t="s">
        <v>69</v>
      </c>
      <c r="E135" s="146"/>
      <c r="F135" s="110"/>
      <c r="G135" s="108"/>
    </row>
    <row r="136" spans="1:7" ht="63.75" customHeight="1">
      <c r="A136" s="46">
        <v>1</v>
      </c>
      <c r="B136" s="105" t="s">
        <v>244</v>
      </c>
      <c r="C136" s="106" t="s">
        <v>67</v>
      </c>
      <c r="D136" s="140"/>
      <c r="E136" s="141"/>
      <c r="F136" s="111"/>
      <c r="G136" s="109"/>
    </row>
    <row r="137" spans="1:7" ht="23.4" customHeight="1">
      <c r="A137" s="46">
        <v>2</v>
      </c>
      <c r="B137" s="105" t="s">
        <v>56</v>
      </c>
      <c r="C137" s="106" t="s">
        <v>68</v>
      </c>
      <c r="D137" s="140"/>
      <c r="E137" s="141"/>
      <c r="F137" s="111"/>
      <c r="G137" s="109"/>
    </row>
    <row r="138" spans="1:7" ht="39.6" customHeight="1">
      <c r="A138" s="46">
        <v>3</v>
      </c>
      <c r="B138" s="105" t="s">
        <v>57</v>
      </c>
      <c r="C138" s="106" t="s">
        <v>68</v>
      </c>
      <c r="D138" s="140"/>
      <c r="E138" s="141"/>
      <c r="F138" s="111"/>
      <c r="G138" s="109"/>
    </row>
    <row r="139" spans="1:7" ht="33.75" customHeight="1">
      <c r="A139" s="46">
        <v>4</v>
      </c>
      <c r="B139" s="105" t="s">
        <v>230</v>
      </c>
      <c r="C139" s="106" t="s">
        <v>68</v>
      </c>
      <c r="D139" s="140"/>
      <c r="E139" s="141"/>
      <c r="F139" s="111"/>
      <c r="G139" s="109"/>
    </row>
    <row r="140" spans="1:7" ht="29.25" customHeight="1">
      <c r="A140" s="46">
        <v>5</v>
      </c>
      <c r="B140" s="105" t="s">
        <v>231</v>
      </c>
      <c r="C140" s="106" t="s">
        <v>68</v>
      </c>
      <c r="D140" s="140"/>
      <c r="E140" s="141"/>
      <c r="F140" s="111"/>
      <c r="G140" s="109"/>
    </row>
    <row r="141" spans="1:7" ht="53.4" customHeight="1">
      <c r="A141" s="46">
        <v>6</v>
      </c>
      <c r="B141" s="105" t="s">
        <v>232</v>
      </c>
      <c r="C141" s="106" t="s">
        <v>68</v>
      </c>
      <c r="D141" s="140"/>
      <c r="E141" s="141"/>
      <c r="F141" s="111"/>
      <c r="G141" s="109"/>
    </row>
    <row r="142" spans="1:7" ht="30" customHeight="1">
      <c r="A142" s="46">
        <v>7</v>
      </c>
      <c r="B142" s="105" t="s">
        <v>233</v>
      </c>
      <c r="C142" s="106" t="s">
        <v>68</v>
      </c>
      <c r="D142" s="140"/>
      <c r="E142" s="141"/>
      <c r="F142" s="111"/>
      <c r="G142" s="109"/>
    </row>
    <row r="143" spans="1:7" ht="45" customHeight="1">
      <c r="A143" s="46">
        <v>8</v>
      </c>
      <c r="B143" s="105" t="s">
        <v>236</v>
      </c>
      <c r="C143" s="106" t="s">
        <v>68</v>
      </c>
      <c r="D143" s="140"/>
      <c r="E143" s="141"/>
      <c r="F143" s="111"/>
      <c r="G143" s="109"/>
    </row>
    <row r="144" spans="1:7" ht="34.200000000000003" customHeight="1">
      <c r="A144" s="46">
        <v>9</v>
      </c>
      <c r="B144" s="105" t="s">
        <v>166</v>
      </c>
      <c r="C144" s="106" t="s">
        <v>68</v>
      </c>
      <c r="D144" s="140"/>
      <c r="E144" s="141"/>
      <c r="F144" s="111"/>
      <c r="G144" s="109"/>
    </row>
    <row r="145" spans="1:7" ht="43.5" customHeight="1">
      <c r="A145" s="46">
        <v>10</v>
      </c>
      <c r="B145" s="105" t="s">
        <v>237</v>
      </c>
      <c r="C145" s="106" t="s">
        <v>68</v>
      </c>
      <c r="D145" s="140"/>
      <c r="E145" s="141"/>
      <c r="F145" s="111"/>
      <c r="G145" s="109"/>
    </row>
    <row r="146" spans="1:7" ht="31.95" customHeight="1">
      <c r="A146" s="46">
        <v>11</v>
      </c>
      <c r="B146" s="105" t="s">
        <v>167</v>
      </c>
      <c r="C146" s="106" t="s">
        <v>68</v>
      </c>
      <c r="D146" s="140"/>
      <c r="E146" s="141"/>
      <c r="F146" s="111"/>
      <c r="G146" s="109"/>
    </row>
    <row r="147" spans="1:7" ht="46.5" customHeight="1">
      <c r="A147" s="46">
        <v>12</v>
      </c>
      <c r="B147" s="105" t="s">
        <v>245</v>
      </c>
      <c r="C147" s="106" t="s">
        <v>68</v>
      </c>
      <c r="D147" s="140"/>
      <c r="E147" s="141"/>
      <c r="F147" s="111"/>
      <c r="G147" s="109"/>
    </row>
    <row r="148" spans="1:7" ht="45" customHeight="1">
      <c r="A148" s="46">
        <v>13</v>
      </c>
      <c r="B148" s="105" t="s">
        <v>246</v>
      </c>
      <c r="C148" s="106" t="s">
        <v>68</v>
      </c>
      <c r="D148" s="140"/>
      <c r="E148" s="141"/>
      <c r="F148" s="111"/>
      <c r="G148" s="109"/>
    </row>
    <row r="149" spans="1:7" ht="29.4" customHeight="1">
      <c r="A149" s="46">
        <v>14</v>
      </c>
      <c r="B149" s="105" t="s">
        <v>73</v>
      </c>
      <c r="C149" s="106" t="s">
        <v>68</v>
      </c>
      <c r="D149" s="140"/>
      <c r="E149" s="141"/>
      <c r="F149" s="111"/>
      <c r="G149" s="109"/>
    </row>
    <row r="150" spans="1:7" ht="30.75" customHeight="1">
      <c r="A150" s="46">
        <v>15</v>
      </c>
      <c r="B150" s="105" t="s">
        <v>58</v>
      </c>
      <c r="C150" s="106" t="s">
        <v>68</v>
      </c>
      <c r="D150" s="140"/>
      <c r="E150" s="141"/>
      <c r="F150" s="111"/>
      <c r="G150" s="109"/>
    </row>
    <row r="151" spans="1:7" ht="29.4" customHeight="1">
      <c r="A151" s="46">
        <v>16</v>
      </c>
      <c r="B151" s="105" t="s">
        <v>168</v>
      </c>
      <c r="C151" s="106" t="s">
        <v>68</v>
      </c>
      <c r="D151" s="140"/>
      <c r="E151" s="141"/>
      <c r="F151" s="111"/>
      <c r="G151" s="109"/>
    </row>
    <row r="152" spans="1:7" ht="30.75" customHeight="1">
      <c r="A152" s="46">
        <v>17</v>
      </c>
      <c r="B152" s="105" t="s">
        <v>238</v>
      </c>
      <c r="C152" s="106" t="s">
        <v>68</v>
      </c>
      <c r="D152" s="140"/>
      <c r="E152" s="141"/>
      <c r="F152" s="111"/>
      <c r="G152" s="109"/>
    </row>
    <row r="153" spans="1:7" ht="42" customHeight="1">
      <c r="A153" s="46">
        <v>18</v>
      </c>
      <c r="B153" s="105" t="s">
        <v>169</v>
      </c>
      <c r="C153" s="106" t="s">
        <v>68</v>
      </c>
      <c r="D153" s="140"/>
      <c r="E153" s="141"/>
      <c r="F153" s="111"/>
      <c r="G153" s="109"/>
    </row>
    <row r="154" spans="1:7" ht="42" customHeight="1">
      <c r="A154" s="46">
        <v>19</v>
      </c>
      <c r="B154" s="105" t="s">
        <v>247</v>
      </c>
      <c r="C154" s="106" t="s">
        <v>68</v>
      </c>
      <c r="D154" s="140"/>
      <c r="E154" s="141"/>
      <c r="F154" s="111"/>
      <c r="G154" s="109"/>
    </row>
    <row r="155" spans="1:7" ht="25.95" customHeight="1">
      <c r="A155" s="46">
        <v>20</v>
      </c>
      <c r="B155" s="105" t="s">
        <v>170</v>
      </c>
      <c r="C155" s="106" t="s">
        <v>68</v>
      </c>
      <c r="D155" s="140"/>
      <c r="E155" s="141"/>
      <c r="F155" s="111"/>
      <c r="G155" s="109"/>
    </row>
    <row r="156" spans="1:7" ht="26.4" customHeight="1">
      <c r="A156" s="46">
        <v>21</v>
      </c>
      <c r="B156" s="105" t="s">
        <v>248</v>
      </c>
      <c r="C156" s="106" t="s">
        <v>68</v>
      </c>
      <c r="D156" s="140"/>
      <c r="E156" s="141"/>
      <c r="F156" s="111"/>
      <c r="G156" s="109"/>
    </row>
    <row r="157" spans="1:7" ht="51" customHeight="1">
      <c r="A157" s="46">
        <v>22</v>
      </c>
      <c r="B157" s="105" t="s">
        <v>249</v>
      </c>
      <c r="C157" s="106" t="s">
        <v>68</v>
      </c>
      <c r="D157" s="140"/>
      <c r="E157" s="141"/>
      <c r="F157" s="111"/>
      <c r="G157" s="109"/>
    </row>
    <row r="158" spans="1:7" ht="109.5" customHeight="1">
      <c r="A158" s="46">
        <v>23</v>
      </c>
      <c r="B158" s="105" t="s">
        <v>171</v>
      </c>
      <c r="C158" s="106" t="s">
        <v>172</v>
      </c>
      <c r="D158" s="140"/>
      <c r="E158" s="141"/>
      <c r="F158" s="111"/>
      <c r="G158" s="109"/>
    </row>
    <row r="159" spans="1:7" ht="46.5" customHeight="1">
      <c r="A159" s="46">
        <v>24</v>
      </c>
      <c r="B159" s="105" t="s">
        <v>239</v>
      </c>
      <c r="C159" s="106" t="s">
        <v>68</v>
      </c>
      <c r="D159" s="140"/>
      <c r="E159" s="141"/>
      <c r="F159" s="111"/>
      <c r="G159" s="109"/>
    </row>
    <row r="160" spans="1:7" ht="40.950000000000003" customHeight="1">
      <c r="A160" s="46">
        <v>25</v>
      </c>
      <c r="B160" s="105" t="s">
        <v>234</v>
      </c>
      <c r="C160" s="106" t="s">
        <v>68</v>
      </c>
      <c r="D160" s="140"/>
      <c r="E160" s="141"/>
      <c r="F160" s="111"/>
      <c r="G160" s="109"/>
    </row>
    <row r="161" spans="1:7" ht="32.25" customHeight="1">
      <c r="A161" s="46">
        <v>26</v>
      </c>
      <c r="B161" s="105" t="s">
        <v>251</v>
      </c>
      <c r="C161" s="106" t="s">
        <v>68</v>
      </c>
      <c r="D161" s="140"/>
      <c r="E161" s="141"/>
      <c r="F161" s="111"/>
      <c r="G161" s="109"/>
    </row>
    <row r="162" spans="1:7" ht="46.5" customHeight="1">
      <c r="A162" s="46">
        <v>27</v>
      </c>
      <c r="B162" s="105" t="s">
        <v>187</v>
      </c>
      <c r="C162" s="106" t="s">
        <v>68</v>
      </c>
      <c r="D162" s="140"/>
      <c r="E162" s="141"/>
      <c r="F162" s="111"/>
      <c r="G162" s="109"/>
    </row>
    <row r="163" spans="1:7" ht="52.95" customHeight="1">
      <c r="A163" s="46">
        <v>28</v>
      </c>
      <c r="B163" s="105" t="s">
        <v>188</v>
      </c>
      <c r="C163" s="106" t="s">
        <v>68</v>
      </c>
      <c r="D163" s="140"/>
      <c r="E163" s="141"/>
      <c r="F163" s="111"/>
      <c r="G163" s="109"/>
    </row>
    <row r="164" spans="1:7" ht="36" customHeight="1">
      <c r="A164" s="46">
        <v>29</v>
      </c>
      <c r="B164" s="105" t="s">
        <v>185</v>
      </c>
      <c r="C164" s="106" t="s">
        <v>68</v>
      </c>
      <c r="D164" s="140"/>
      <c r="E164" s="141"/>
      <c r="F164" s="111"/>
      <c r="G164" s="109"/>
    </row>
    <row r="165" spans="1:7" ht="38.4" customHeight="1">
      <c r="A165" s="46">
        <v>30</v>
      </c>
      <c r="B165" s="105" t="s">
        <v>173</v>
      </c>
      <c r="C165" s="106" t="s">
        <v>68</v>
      </c>
      <c r="D165" s="140"/>
      <c r="E165" s="141"/>
      <c r="F165" s="111"/>
      <c r="G165" s="109"/>
    </row>
    <row r="166" spans="1:7" ht="42.75" customHeight="1">
      <c r="A166" s="46">
        <v>31</v>
      </c>
      <c r="B166" s="105" t="s">
        <v>174</v>
      </c>
      <c r="C166" s="106" t="s">
        <v>68</v>
      </c>
      <c r="D166" s="140"/>
      <c r="E166" s="141"/>
      <c r="F166" s="111"/>
      <c r="G166" s="109"/>
    </row>
    <row r="167" spans="1:7" ht="37.5" customHeight="1">
      <c r="A167" s="46">
        <v>32</v>
      </c>
      <c r="B167" s="105" t="s">
        <v>175</v>
      </c>
      <c r="C167" s="106" t="s">
        <v>68</v>
      </c>
      <c r="D167" s="140"/>
      <c r="E167" s="141"/>
      <c r="F167" s="111"/>
      <c r="G167" s="109"/>
    </row>
    <row r="168" spans="1:7" ht="26.25" customHeight="1">
      <c r="A168" s="46">
        <v>33</v>
      </c>
      <c r="B168" s="105" t="s">
        <v>235</v>
      </c>
      <c r="C168" s="106" t="s">
        <v>68</v>
      </c>
      <c r="D168" s="149"/>
      <c r="E168" s="147"/>
      <c r="F168" s="107"/>
    </row>
    <row r="169" spans="1:7" ht="36" customHeight="1">
      <c r="A169" s="46">
        <v>34</v>
      </c>
      <c r="B169" s="105" t="s">
        <v>186</v>
      </c>
      <c r="C169" s="106" t="s">
        <v>68</v>
      </c>
      <c r="D169" s="149"/>
      <c r="E169" s="147"/>
      <c r="F169" s="107"/>
    </row>
    <row r="170" spans="1:7" ht="39.75" customHeight="1">
      <c r="A170" s="46">
        <v>35</v>
      </c>
      <c r="B170" s="105" t="s">
        <v>176</v>
      </c>
      <c r="C170" s="106" t="s">
        <v>68</v>
      </c>
      <c r="D170" s="149"/>
      <c r="E170" s="147"/>
      <c r="F170" s="107"/>
    </row>
    <row r="171" spans="1:7" ht="42" customHeight="1">
      <c r="A171" s="46">
        <v>36</v>
      </c>
      <c r="B171" s="105" t="s">
        <v>177</v>
      </c>
      <c r="C171" s="106" t="s">
        <v>68</v>
      </c>
      <c r="D171" s="149"/>
      <c r="E171" s="147"/>
      <c r="F171" s="107"/>
    </row>
    <row r="172" spans="1:7" ht="33" customHeight="1">
      <c r="A172" s="46">
        <v>37</v>
      </c>
      <c r="B172" s="105" t="s">
        <v>74</v>
      </c>
      <c r="C172" s="106" t="s">
        <v>68</v>
      </c>
      <c r="D172" s="149"/>
      <c r="E172" s="147"/>
      <c r="F172" s="107"/>
    </row>
    <row r="173" spans="1:7" ht="27" customHeight="1">
      <c r="A173" s="46">
        <v>38</v>
      </c>
      <c r="B173" s="131" t="s">
        <v>178</v>
      </c>
      <c r="C173" s="106" t="s">
        <v>68</v>
      </c>
      <c r="D173" s="147"/>
      <c r="E173" s="148"/>
    </row>
    <row r="174" spans="1:7" ht="34.5" customHeight="1">
      <c r="A174" s="46">
        <v>39</v>
      </c>
      <c r="B174" s="132" t="s">
        <v>240</v>
      </c>
      <c r="C174" s="106" t="s">
        <v>68</v>
      </c>
      <c r="D174" s="147"/>
      <c r="E174" s="148"/>
    </row>
    <row r="175" spans="1:7" s="33" customFormat="1" ht="108" customHeight="1">
      <c r="A175" s="136">
        <v>40</v>
      </c>
      <c r="B175" s="132" t="s">
        <v>76</v>
      </c>
      <c r="C175" s="106" t="s">
        <v>68</v>
      </c>
      <c r="D175" s="147"/>
      <c r="E175" s="148"/>
    </row>
    <row r="176" spans="1:7" s="33" customFormat="1" ht="48.75" customHeight="1">
      <c r="A176" s="136">
        <v>41</v>
      </c>
      <c r="B176" s="132" t="s">
        <v>241</v>
      </c>
      <c r="C176" s="106" t="s">
        <v>68</v>
      </c>
      <c r="D176" s="147"/>
      <c r="E176" s="148"/>
    </row>
    <row r="177" spans="1:5" s="33" customFormat="1" ht="48.75" customHeight="1">
      <c r="A177" s="136">
        <v>42</v>
      </c>
      <c r="B177" s="132" t="s">
        <v>179</v>
      </c>
      <c r="C177" s="106" t="s">
        <v>68</v>
      </c>
      <c r="D177" s="147"/>
      <c r="E177" s="148"/>
    </row>
    <row r="178" spans="1:5" s="33" customFormat="1" ht="41.4">
      <c r="A178" s="136">
        <v>43</v>
      </c>
      <c r="B178" s="132" t="s">
        <v>180</v>
      </c>
      <c r="C178" s="106" t="s">
        <v>68</v>
      </c>
      <c r="D178" s="147"/>
      <c r="E178" s="148"/>
    </row>
    <row r="179" spans="1:5" s="33" customFormat="1" ht="27.6">
      <c r="A179" s="136">
        <v>44</v>
      </c>
      <c r="B179" s="132" t="s">
        <v>181</v>
      </c>
      <c r="C179" s="106" t="s">
        <v>68</v>
      </c>
      <c r="D179" s="147"/>
      <c r="E179" s="148"/>
    </row>
    <row r="180" spans="1:5" s="33" customFormat="1" ht="105" customHeight="1">
      <c r="A180" s="136">
        <v>45</v>
      </c>
      <c r="B180" s="132" t="s">
        <v>59</v>
      </c>
      <c r="C180" s="106" t="s">
        <v>68</v>
      </c>
      <c r="D180" s="147"/>
      <c r="E180" s="148"/>
    </row>
    <row r="181" spans="1:5" s="33" customFormat="1" ht="41.4">
      <c r="A181" s="136">
        <v>46</v>
      </c>
      <c r="B181" s="132" t="s">
        <v>182</v>
      </c>
      <c r="C181" s="106" t="s">
        <v>68</v>
      </c>
      <c r="D181" s="147"/>
      <c r="E181" s="148"/>
    </row>
    <row r="182" spans="1:5" s="33" customFormat="1" ht="69">
      <c r="A182" s="136">
        <v>47</v>
      </c>
      <c r="B182" s="132" t="s">
        <v>60</v>
      </c>
      <c r="C182" s="106" t="s">
        <v>68</v>
      </c>
      <c r="D182" s="147"/>
      <c r="E182" s="148"/>
    </row>
    <row r="183" spans="1:5" s="33" customFormat="1" ht="15.75" customHeight="1">
      <c r="A183" s="136">
        <v>48</v>
      </c>
      <c r="B183" s="132" t="s">
        <v>61</v>
      </c>
      <c r="C183" s="106" t="s">
        <v>68</v>
      </c>
      <c r="D183" s="147"/>
      <c r="E183" s="148"/>
    </row>
    <row r="184" spans="1:5" s="33" customFormat="1" ht="41.4">
      <c r="A184" s="136">
        <v>49</v>
      </c>
      <c r="B184" s="132" t="s">
        <v>62</v>
      </c>
      <c r="C184" s="106" t="s">
        <v>68</v>
      </c>
      <c r="D184" s="147"/>
      <c r="E184" s="148"/>
    </row>
    <row r="185" spans="1:5" s="33" customFormat="1" ht="41.4">
      <c r="A185" s="136">
        <v>50</v>
      </c>
      <c r="B185" s="132" t="s">
        <v>83</v>
      </c>
      <c r="C185" s="106" t="s">
        <v>68</v>
      </c>
      <c r="D185" s="147"/>
      <c r="E185" s="148"/>
    </row>
    <row r="186" spans="1:5" s="33" customFormat="1" ht="55.2">
      <c r="A186" s="136">
        <v>51</v>
      </c>
      <c r="B186" s="132" t="s">
        <v>63</v>
      </c>
      <c r="C186" s="106" t="s">
        <v>68</v>
      </c>
      <c r="D186" s="147"/>
      <c r="E186" s="148"/>
    </row>
    <row r="187" spans="1:5" s="33" customFormat="1" ht="41.4">
      <c r="A187" s="136">
        <v>52</v>
      </c>
      <c r="B187" s="132" t="s">
        <v>183</v>
      </c>
      <c r="C187" s="106" t="s">
        <v>68</v>
      </c>
      <c r="D187" s="147"/>
      <c r="E187" s="148"/>
    </row>
    <row r="188" spans="1:5" s="33" customFormat="1" ht="55.2">
      <c r="A188" s="136">
        <v>53</v>
      </c>
      <c r="B188" s="132" t="s">
        <v>66</v>
      </c>
      <c r="C188" s="106" t="s">
        <v>68</v>
      </c>
      <c r="D188" s="147"/>
      <c r="E188" s="148"/>
    </row>
    <row r="189" spans="1:5" s="33" customFormat="1" ht="63" customHeight="1">
      <c r="A189" s="136">
        <v>54</v>
      </c>
      <c r="B189" s="132" t="s">
        <v>250</v>
      </c>
      <c r="C189" s="106" t="s">
        <v>68</v>
      </c>
      <c r="D189" s="147"/>
      <c r="E189" s="148"/>
    </row>
    <row r="190" spans="1:5" s="33" customFormat="1" ht="105.75" customHeight="1">
      <c r="A190" s="136">
        <v>55</v>
      </c>
      <c r="B190" s="132" t="s">
        <v>75</v>
      </c>
      <c r="C190" s="106" t="s">
        <v>68</v>
      </c>
      <c r="D190" s="147"/>
      <c r="E190" s="148"/>
    </row>
    <row r="191" spans="1:5" ht="27.6">
      <c r="A191" s="46">
        <v>56</v>
      </c>
      <c r="B191" s="132" t="s">
        <v>184</v>
      </c>
      <c r="C191" s="106" t="s">
        <v>68</v>
      </c>
      <c r="D191" s="147"/>
      <c r="E191" s="148"/>
    </row>
  </sheetData>
  <mergeCells count="59">
    <mergeCell ref="D191:E191"/>
    <mergeCell ref="D186:E186"/>
    <mergeCell ref="D187:E187"/>
    <mergeCell ref="D188:E188"/>
    <mergeCell ref="D189:E189"/>
    <mergeCell ref="D190:E190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73:E173"/>
    <mergeCell ref="D168:E168"/>
    <mergeCell ref="D169:E169"/>
    <mergeCell ref="D170:E170"/>
    <mergeCell ref="D171:E171"/>
    <mergeCell ref="D172:E172"/>
    <mergeCell ref="D144:E144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55:E155"/>
    <mergeCell ref="D156:E156"/>
    <mergeCell ref="D146:E146"/>
    <mergeCell ref="D147:E147"/>
    <mergeCell ref="D148:E148"/>
    <mergeCell ref="D149:E149"/>
    <mergeCell ref="F100:G100"/>
    <mergeCell ref="E109:F109"/>
    <mergeCell ref="D135:E135"/>
    <mergeCell ref="D136:E136"/>
    <mergeCell ref="D137:E137"/>
    <mergeCell ref="D138:E138"/>
    <mergeCell ref="D139:E139"/>
    <mergeCell ref="D140:E140"/>
    <mergeCell ref="D141:E141"/>
    <mergeCell ref="D145:E145"/>
    <mergeCell ref="D142:E142"/>
    <mergeCell ref="D143:E14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124" max="16383" man="1"/>
  </rowBreaks>
  <colBreaks count="1" manualBreakCount="1">
    <brk id="14" max="1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5"/>
  <sheetViews>
    <sheetView view="pageBreakPreview" topLeftCell="A24" zoomScale="90" zoomScaleSheetLayoutView="90" workbookViewId="0">
      <selection activeCell="C41" sqref="C41"/>
    </sheetView>
  </sheetViews>
  <sheetFormatPr defaultRowHeight="13.8"/>
  <cols>
    <col min="2" max="2" width="58.8984375" customWidth="1"/>
    <col min="3" max="3" width="17" customWidth="1"/>
    <col min="4" max="4" width="11.3984375" customWidth="1"/>
    <col min="7" max="9" width="9" customWidth="1"/>
  </cols>
  <sheetData>
    <row r="1" spans="1:12" s="137" customFormat="1" ht="15.6">
      <c r="A1" s="138"/>
      <c r="B1" s="45" t="s">
        <v>49</v>
      </c>
      <c r="C1" s="137" t="s">
        <v>256</v>
      </c>
    </row>
    <row r="2" spans="1:12">
      <c r="A2" s="20"/>
    </row>
    <row r="3" spans="1:12">
      <c r="A3" s="39">
        <v>1</v>
      </c>
      <c r="B3" s="40" t="s">
        <v>89</v>
      </c>
      <c r="C3" s="40"/>
    </row>
    <row r="4" spans="1:12">
      <c r="A4" s="17"/>
      <c r="B4" s="30"/>
    </row>
    <row r="5" spans="1:12">
      <c r="A5" s="20"/>
    </row>
    <row r="6" spans="1:12" ht="15.6">
      <c r="A6" s="58" t="s">
        <v>130</v>
      </c>
      <c r="B6" s="58" t="s">
        <v>254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</row>
    <row r="7" spans="1:12" ht="22.8">
      <c r="A7" s="51" t="s">
        <v>0</v>
      </c>
      <c r="B7" s="52" t="s">
        <v>1</v>
      </c>
      <c r="C7" s="53" t="s">
        <v>32</v>
      </c>
      <c r="D7" s="53" t="s">
        <v>2</v>
      </c>
      <c r="E7" s="53" t="s">
        <v>3</v>
      </c>
      <c r="F7" s="53" t="s">
        <v>4</v>
      </c>
      <c r="G7" s="53" t="s">
        <v>5</v>
      </c>
      <c r="H7" s="53" t="s">
        <v>37</v>
      </c>
      <c r="I7" s="53" t="s">
        <v>34</v>
      </c>
      <c r="J7" s="53" t="s">
        <v>6</v>
      </c>
      <c r="K7" s="53" t="s">
        <v>41</v>
      </c>
      <c r="L7" s="53" t="s">
        <v>38</v>
      </c>
    </row>
    <row r="8" spans="1:12" ht="15.6">
      <c r="A8" s="48"/>
      <c r="B8" s="49" t="s">
        <v>161</v>
      </c>
      <c r="C8" s="50"/>
      <c r="D8" s="50"/>
      <c r="E8" s="50"/>
      <c r="F8" s="50"/>
      <c r="G8" s="50"/>
      <c r="H8" s="50"/>
      <c r="I8" s="53" t="s">
        <v>40</v>
      </c>
      <c r="J8" s="54"/>
      <c r="K8" s="53" t="s">
        <v>42</v>
      </c>
      <c r="L8" s="53" t="s">
        <v>43</v>
      </c>
    </row>
    <row r="9" spans="1:12" ht="14.4" thickBot="1">
      <c r="A9" s="46">
        <v>1</v>
      </c>
      <c r="B9" s="99" t="s">
        <v>162</v>
      </c>
      <c r="C9" s="100">
        <v>26400</v>
      </c>
      <c r="D9" s="1"/>
      <c r="E9" s="1"/>
      <c r="F9" s="1"/>
      <c r="G9" s="1"/>
      <c r="H9" s="1"/>
      <c r="I9" s="1"/>
      <c r="J9" s="1"/>
      <c r="K9" s="1"/>
      <c r="L9" s="1"/>
    </row>
    <row r="10" spans="1:12" ht="14.4" thickBot="1">
      <c r="A10" s="20"/>
      <c r="H10" s="68" t="s">
        <v>36</v>
      </c>
      <c r="I10" s="32"/>
      <c r="J10" s="32"/>
      <c r="K10" s="32"/>
      <c r="L10" s="32"/>
    </row>
    <row r="11" spans="1:12">
      <c r="A11" s="21"/>
    </row>
    <row r="12" spans="1:12">
      <c r="A12" s="21"/>
      <c r="G12" s="33"/>
    </row>
    <row r="13" spans="1:12" ht="31.2">
      <c r="A13" s="58" t="s">
        <v>131</v>
      </c>
      <c r="B13" s="57" t="s">
        <v>253</v>
      </c>
      <c r="C13" s="4"/>
      <c r="D13" s="4"/>
      <c r="E13" s="3"/>
      <c r="F13" s="3"/>
      <c r="G13" s="3"/>
      <c r="H13" s="3"/>
      <c r="I13" s="3"/>
      <c r="J13" s="3"/>
      <c r="K13" s="3"/>
      <c r="L13" s="3"/>
    </row>
    <row r="14" spans="1:12" ht="22.8">
      <c r="A14" s="72" t="s">
        <v>0</v>
      </c>
      <c r="B14" s="73" t="s">
        <v>24</v>
      </c>
      <c r="C14" s="73" t="s">
        <v>25</v>
      </c>
      <c r="D14" s="73"/>
      <c r="E14" s="73" t="s">
        <v>3</v>
      </c>
      <c r="F14" s="73" t="s">
        <v>26</v>
      </c>
      <c r="G14" s="73" t="s">
        <v>33</v>
      </c>
      <c r="H14" s="73" t="s">
        <v>34</v>
      </c>
      <c r="I14" s="72" t="s">
        <v>6</v>
      </c>
      <c r="J14" s="72" t="s">
        <v>41</v>
      </c>
      <c r="K14" s="73" t="s">
        <v>35</v>
      </c>
      <c r="L14" s="3"/>
    </row>
    <row r="15" spans="1:12">
      <c r="A15" s="79">
        <v>1</v>
      </c>
      <c r="B15" s="60"/>
      <c r="C15" s="60"/>
      <c r="D15" s="60"/>
      <c r="E15" s="60"/>
      <c r="F15" s="60"/>
      <c r="G15" s="60"/>
      <c r="H15" s="60"/>
      <c r="I15" s="59"/>
      <c r="J15" s="59"/>
      <c r="K15" s="60"/>
      <c r="L15" s="3"/>
    </row>
    <row r="16" spans="1:12">
      <c r="A16" s="79">
        <v>2</v>
      </c>
      <c r="B16" s="60"/>
      <c r="C16" s="60"/>
      <c r="D16" s="60"/>
      <c r="E16" s="60"/>
      <c r="F16" s="60"/>
      <c r="G16" s="60"/>
      <c r="H16" s="60"/>
      <c r="I16" s="59"/>
      <c r="J16" s="59"/>
      <c r="K16" s="60"/>
      <c r="L16" s="3"/>
    </row>
    <row r="17" spans="1:12">
      <c r="A17" s="79">
        <v>3</v>
      </c>
      <c r="B17" s="60"/>
      <c r="C17" s="60"/>
      <c r="D17" s="60"/>
      <c r="E17" s="60"/>
      <c r="F17" s="60"/>
      <c r="G17" s="60"/>
      <c r="H17" s="60"/>
      <c r="I17" s="61"/>
      <c r="J17" s="59"/>
      <c r="K17" s="60"/>
      <c r="L17" s="3"/>
    </row>
    <row r="18" spans="1:12" ht="14.4" thickBot="1">
      <c r="A18" s="79">
        <v>4</v>
      </c>
      <c r="B18" s="62"/>
      <c r="C18" s="62"/>
      <c r="D18" s="62"/>
      <c r="E18" s="62"/>
      <c r="F18" s="63"/>
      <c r="G18" s="63"/>
      <c r="H18" s="64"/>
      <c r="I18" s="69"/>
      <c r="J18" s="66"/>
      <c r="K18" s="67"/>
      <c r="L18" s="3"/>
    </row>
    <row r="19" spans="1:12" ht="14.4" thickBot="1">
      <c r="A19" s="4"/>
      <c r="B19" s="3"/>
      <c r="C19" s="3"/>
      <c r="D19" s="3"/>
      <c r="E19" s="3"/>
      <c r="F19" s="142" t="s">
        <v>36</v>
      </c>
      <c r="G19" s="143"/>
      <c r="H19" s="25"/>
      <c r="I19" s="70"/>
      <c r="J19" s="24"/>
      <c r="K19" s="71"/>
      <c r="L19" s="3"/>
    </row>
    <row r="20" spans="1:12">
      <c r="A20" s="4"/>
      <c r="B20" s="3"/>
      <c r="C20" s="3"/>
      <c r="D20" s="3"/>
      <c r="E20" s="3"/>
      <c r="F20" s="5"/>
      <c r="G20" s="5"/>
      <c r="H20" s="2"/>
      <c r="I20" s="6"/>
      <c r="J20" s="7"/>
      <c r="K20" s="3"/>
      <c r="L20" s="3"/>
    </row>
    <row r="21" spans="1:12">
      <c r="A21" s="17"/>
      <c r="C21" s="3"/>
      <c r="D21" s="3"/>
      <c r="E21" s="3"/>
      <c r="F21" s="3"/>
      <c r="G21" s="3"/>
      <c r="H21" s="3"/>
      <c r="I21" s="3"/>
      <c r="J21" s="2"/>
      <c r="K21" s="3"/>
      <c r="L21" s="3"/>
    </row>
    <row r="22" spans="1:12" ht="31.2">
      <c r="A22" s="58" t="s">
        <v>132</v>
      </c>
      <c r="B22" s="57" t="s">
        <v>133</v>
      </c>
      <c r="C22" s="3"/>
      <c r="D22" s="3"/>
      <c r="E22" s="3"/>
      <c r="F22" s="3"/>
      <c r="G22" s="3"/>
      <c r="H22" s="3"/>
      <c r="I22" s="3"/>
      <c r="J22" s="2"/>
      <c r="K22" s="3"/>
      <c r="L22" s="3"/>
    </row>
    <row r="23" spans="1:12" ht="22.8">
      <c r="A23" s="86" t="s">
        <v>0</v>
      </c>
      <c r="B23" s="87" t="s">
        <v>134</v>
      </c>
      <c r="C23" s="87" t="s">
        <v>3</v>
      </c>
      <c r="D23" s="87"/>
      <c r="E23" s="87" t="s">
        <v>33</v>
      </c>
      <c r="F23" s="87" t="s">
        <v>27</v>
      </c>
      <c r="G23" s="87" t="s">
        <v>34</v>
      </c>
      <c r="H23" s="88" t="s">
        <v>6</v>
      </c>
      <c r="I23" s="88" t="s">
        <v>41</v>
      </c>
      <c r="J23" s="87" t="s">
        <v>35</v>
      </c>
      <c r="K23" s="3"/>
      <c r="L23" s="3"/>
    </row>
    <row r="24" spans="1:12">
      <c r="A24" s="80">
        <v>1</v>
      </c>
      <c r="B24" s="81"/>
      <c r="C24" s="81"/>
      <c r="D24" s="81"/>
      <c r="E24" s="81"/>
      <c r="F24" s="81"/>
      <c r="G24" s="81"/>
      <c r="H24" s="74"/>
      <c r="I24" s="74"/>
      <c r="J24" s="81"/>
      <c r="K24" s="3"/>
      <c r="L24" s="3"/>
    </row>
    <row r="25" spans="1:12">
      <c r="A25" s="80">
        <v>2</v>
      </c>
      <c r="B25" s="65"/>
      <c r="C25" s="65"/>
      <c r="D25" s="65"/>
      <c r="E25" s="65"/>
      <c r="F25" s="65"/>
      <c r="G25" s="81"/>
      <c r="H25" s="74"/>
      <c r="I25" s="74"/>
      <c r="J25" s="81"/>
      <c r="K25" s="3"/>
      <c r="L25" s="3"/>
    </row>
    <row r="26" spans="1:12" ht="14.4" thickBot="1">
      <c r="A26" s="80">
        <v>3</v>
      </c>
      <c r="B26" s="65"/>
      <c r="C26" s="65"/>
      <c r="D26" s="65"/>
      <c r="E26" s="69"/>
      <c r="F26" s="69"/>
      <c r="G26" s="82"/>
      <c r="H26" s="83"/>
      <c r="I26" s="83"/>
      <c r="J26" s="82"/>
      <c r="K26" s="3"/>
      <c r="L26" s="3"/>
    </row>
    <row r="27" spans="1:12" ht="14.4" thickBot="1">
      <c r="A27" s="75"/>
      <c r="B27" s="76"/>
      <c r="C27" s="76"/>
      <c r="D27" s="76"/>
      <c r="E27" s="142" t="s">
        <v>36</v>
      </c>
      <c r="F27" s="144"/>
      <c r="G27" s="77"/>
      <c r="H27" s="84"/>
      <c r="I27" s="78"/>
      <c r="J27" s="85"/>
      <c r="K27" s="3"/>
      <c r="L27" s="3"/>
    </row>
    <row r="28" spans="1:12">
      <c r="A28" s="75"/>
      <c r="B28" s="76"/>
      <c r="C28" s="76"/>
      <c r="D28" s="76"/>
      <c r="E28" s="42"/>
      <c r="F28" s="42"/>
      <c r="G28" s="101"/>
      <c r="H28" s="102"/>
      <c r="I28" s="102"/>
      <c r="J28" s="103"/>
      <c r="K28" s="3"/>
      <c r="L28" s="3"/>
    </row>
    <row r="29" spans="1:12" ht="15.6">
      <c r="A29" s="58" t="s">
        <v>135</v>
      </c>
      <c r="B29" s="58" t="s">
        <v>136</v>
      </c>
      <c r="C29" s="3"/>
      <c r="D29" s="3"/>
      <c r="E29" s="3"/>
      <c r="F29" s="8"/>
      <c r="G29" s="3"/>
      <c r="H29" s="3"/>
      <c r="I29" s="3"/>
      <c r="J29" s="3"/>
      <c r="K29" s="3"/>
      <c r="L29" s="3"/>
    </row>
    <row r="30" spans="1:12">
      <c r="A30" s="18"/>
      <c r="B30" s="89" t="s">
        <v>28</v>
      </c>
      <c r="C30" s="9"/>
      <c r="D30" s="22"/>
      <c r="E30" s="8"/>
      <c r="F30" s="3"/>
      <c r="G30" s="10"/>
      <c r="H30" s="3"/>
      <c r="I30" s="3"/>
      <c r="J30" s="3"/>
      <c r="K30" s="3"/>
      <c r="L30" s="3"/>
    </row>
    <row r="31" spans="1:12">
      <c r="A31" s="4"/>
      <c r="B31" s="89" t="s">
        <v>6</v>
      </c>
      <c r="C31" s="9"/>
      <c r="D31" s="22"/>
      <c r="E31" s="7"/>
      <c r="F31" s="3"/>
      <c r="G31" s="3"/>
      <c r="H31" s="3"/>
      <c r="I31" s="3"/>
      <c r="J31" s="3"/>
      <c r="K31" s="3"/>
      <c r="L31" s="3"/>
    </row>
    <row r="32" spans="1:12" ht="14.4" thickBot="1">
      <c r="A32" s="4"/>
      <c r="B32" s="89" t="s">
        <v>29</v>
      </c>
      <c r="C32" s="23"/>
      <c r="D32" s="22"/>
      <c r="E32" s="7"/>
      <c r="F32" s="3"/>
      <c r="G32" s="3"/>
      <c r="H32" s="3"/>
      <c r="I32" s="3"/>
      <c r="J32" s="3"/>
      <c r="K32" s="3"/>
      <c r="L32" s="3"/>
    </row>
    <row r="33" spans="1:12" ht="14.4" thickBot="1">
      <c r="A33" s="4"/>
      <c r="B33" s="98" t="s">
        <v>39</v>
      </c>
      <c r="C33" s="24"/>
      <c r="D33" s="6"/>
      <c r="E33" s="6"/>
      <c r="F33" s="3"/>
      <c r="G33" s="3"/>
      <c r="H33" s="3"/>
      <c r="I33" s="3"/>
      <c r="J33" s="3"/>
      <c r="K33" s="3"/>
      <c r="L33" s="3"/>
    </row>
    <row r="34" spans="1:12">
      <c r="A34" s="1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4.4" thickBot="1">
      <c r="A35" s="5"/>
      <c r="C35" s="11"/>
      <c r="D35" s="11"/>
      <c r="E35" s="11"/>
      <c r="F35" s="11"/>
      <c r="G35" s="3"/>
      <c r="H35" s="3"/>
      <c r="I35" s="3"/>
      <c r="J35" s="3"/>
      <c r="K35" s="3"/>
      <c r="L35" s="3"/>
    </row>
    <row r="36" spans="1:12" ht="15.6">
      <c r="A36" s="5"/>
      <c r="B36" s="90" t="s">
        <v>138</v>
      </c>
      <c r="C36" s="91" t="s">
        <v>137</v>
      </c>
      <c r="D36" s="11"/>
      <c r="E36" s="11"/>
      <c r="F36" s="11"/>
      <c r="G36" s="3"/>
      <c r="H36" s="3"/>
      <c r="I36" s="3"/>
      <c r="J36" s="3"/>
      <c r="K36" s="3"/>
      <c r="L36" s="3"/>
    </row>
    <row r="37" spans="1:12">
      <c r="A37" s="19"/>
      <c r="B37" s="92" t="s">
        <v>44</v>
      </c>
      <c r="C37" s="26">
        <f>L10</f>
        <v>0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4"/>
      <c r="B38" s="92" t="s">
        <v>45</v>
      </c>
      <c r="C38" s="26">
        <f>K19</f>
        <v>0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4"/>
      <c r="B39" s="92" t="s">
        <v>46</v>
      </c>
      <c r="C39" s="26">
        <f>J27</f>
        <v>0</v>
      </c>
      <c r="D39" s="3"/>
      <c r="E39" s="3"/>
      <c r="F39" s="3"/>
      <c r="G39" s="3"/>
      <c r="H39" s="3"/>
      <c r="I39" s="3"/>
      <c r="J39" s="3"/>
      <c r="K39" s="3"/>
      <c r="L39" s="3"/>
    </row>
    <row r="40" spans="1:12" ht="14.4" thickBot="1">
      <c r="A40" s="4"/>
      <c r="B40" s="93" t="s">
        <v>252</v>
      </c>
      <c r="C40" s="27">
        <f>C33</f>
        <v>0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 ht="14.4" thickBot="1">
      <c r="A41" s="4"/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6.2" thickBot="1">
      <c r="A42" s="4"/>
      <c r="B42" s="94" t="s">
        <v>47</v>
      </c>
      <c r="C42" s="28">
        <f>SUM(C37:C40)</f>
        <v>0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4"/>
      <c r="B43" s="13"/>
      <c r="C43" s="3"/>
      <c r="D43" s="3"/>
      <c r="E43" s="3"/>
      <c r="F43" s="3"/>
      <c r="K43" s="3"/>
      <c r="L43" s="3"/>
    </row>
    <row r="44" spans="1:12">
      <c r="A44" s="17"/>
    </row>
    <row r="45" spans="1:12">
      <c r="A45" s="17"/>
    </row>
    <row r="46" spans="1:12" ht="17.399999999999999">
      <c r="A46" s="17"/>
      <c r="B46" s="96" t="s">
        <v>163</v>
      </c>
    </row>
    <row r="47" spans="1:12">
      <c r="A47" s="17"/>
    </row>
    <row r="48" spans="1:12" ht="15.6">
      <c r="A48" s="17"/>
      <c r="B48" s="45" t="s">
        <v>51</v>
      </c>
      <c r="C48" s="36"/>
    </row>
    <row r="49" spans="1:7" ht="15.6">
      <c r="A49" s="17"/>
      <c r="B49" s="35" t="s">
        <v>209</v>
      </c>
      <c r="C49" s="36"/>
    </row>
    <row r="50" spans="1:7" ht="15">
      <c r="A50" s="17"/>
      <c r="B50" s="97" t="s">
        <v>52</v>
      </c>
      <c r="C50" s="37"/>
    </row>
    <row r="51" spans="1:7" ht="15">
      <c r="A51" s="17"/>
      <c r="B51" s="97" t="s">
        <v>53</v>
      </c>
      <c r="C51" s="37"/>
    </row>
    <row r="52" spans="1:7" ht="15">
      <c r="A52" s="17"/>
      <c r="B52" s="97" t="s">
        <v>54</v>
      </c>
      <c r="C52" s="37"/>
    </row>
    <row r="53" spans="1:7" ht="15">
      <c r="A53" s="17"/>
      <c r="B53" s="97" t="s">
        <v>55</v>
      </c>
      <c r="C53" s="37"/>
    </row>
    <row r="54" spans="1:7" ht="15.6">
      <c r="A54" s="17"/>
      <c r="B54" s="34"/>
      <c r="C54" s="36"/>
    </row>
    <row r="55" spans="1:7" ht="15.6">
      <c r="A55" s="17"/>
      <c r="B55" s="34"/>
      <c r="C55" s="36"/>
    </row>
    <row r="56" spans="1:7" ht="38.25" customHeight="1">
      <c r="A56" s="104" t="s">
        <v>0</v>
      </c>
      <c r="B56" s="104" t="s">
        <v>70</v>
      </c>
      <c r="C56" s="104" t="s">
        <v>71</v>
      </c>
      <c r="D56" s="145" t="s">
        <v>69</v>
      </c>
      <c r="E56" s="146"/>
      <c r="F56" s="110"/>
      <c r="G56" s="108"/>
    </row>
    <row r="57" spans="1:7" ht="51" customHeight="1">
      <c r="A57" s="150">
        <v>1</v>
      </c>
      <c r="B57" s="161" t="s">
        <v>211</v>
      </c>
      <c r="C57" s="106" t="s">
        <v>67</v>
      </c>
      <c r="D57" s="140"/>
      <c r="E57" s="141"/>
      <c r="F57" s="114"/>
      <c r="G57" s="112"/>
    </row>
    <row r="58" spans="1:7" ht="39" hidden="1" customHeight="1" thickBot="1">
      <c r="A58" s="150"/>
      <c r="B58" s="161"/>
      <c r="C58" s="106"/>
      <c r="D58" s="140"/>
      <c r="E58" s="141"/>
      <c r="F58" s="115"/>
      <c r="G58" s="113"/>
    </row>
    <row r="59" spans="1:7" ht="54" customHeight="1">
      <c r="A59" s="46">
        <v>2</v>
      </c>
      <c r="B59" s="105" t="s">
        <v>189</v>
      </c>
      <c r="C59" s="106" t="s">
        <v>68</v>
      </c>
      <c r="D59" s="140"/>
      <c r="E59" s="141"/>
      <c r="F59" s="115"/>
      <c r="G59" s="113"/>
    </row>
    <row r="60" spans="1:7" ht="37.200000000000003" customHeight="1">
      <c r="A60" s="46">
        <v>3</v>
      </c>
      <c r="B60" s="105" t="s">
        <v>190</v>
      </c>
      <c r="C60" s="106" t="s">
        <v>68</v>
      </c>
      <c r="D60" s="140"/>
      <c r="E60" s="141"/>
      <c r="F60" s="115"/>
      <c r="G60" s="113"/>
    </row>
    <row r="61" spans="1:7" ht="26.4" customHeight="1">
      <c r="A61" s="46">
        <v>4</v>
      </c>
      <c r="B61" s="105" t="s">
        <v>191</v>
      </c>
      <c r="C61" s="106" t="s">
        <v>68</v>
      </c>
      <c r="D61" s="159"/>
      <c r="E61" s="160"/>
      <c r="F61" s="115"/>
      <c r="G61" s="113"/>
    </row>
    <row r="62" spans="1:7" ht="25.2" customHeight="1">
      <c r="A62" s="46">
        <v>5</v>
      </c>
      <c r="B62" s="105" t="s">
        <v>192</v>
      </c>
      <c r="C62" s="106" t="s">
        <v>68</v>
      </c>
      <c r="D62" s="140"/>
      <c r="E62" s="141"/>
      <c r="F62" s="115"/>
      <c r="G62" s="113"/>
    </row>
    <row r="63" spans="1:7" ht="31.2" customHeight="1">
      <c r="A63" s="46">
        <v>6</v>
      </c>
      <c r="B63" s="105" t="s">
        <v>193</v>
      </c>
      <c r="C63" s="106" t="s">
        <v>88</v>
      </c>
      <c r="D63" s="140"/>
      <c r="E63" s="141"/>
      <c r="F63" s="115"/>
      <c r="G63" s="113"/>
    </row>
    <row r="64" spans="1:7" ht="51.75" customHeight="1">
      <c r="A64" s="46">
        <v>7</v>
      </c>
      <c r="B64" s="105" t="s">
        <v>194</v>
      </c>
      <c r="C64" s="106" t="s">
        <v>68</v>
      </c>
      <c r="D64" s="140"/>
      <c r="E64" s="141"/>
      <c r="F64" s="115"/>
      <c r="G64" s="113"/>
    </row>
    <row r="65" spans="1:7" ht="44.4" customHeight="1">
      <c r="A65" s="46">
        <v>8</v>
      </c>
      <c r="B65" s="105" t="s">
        <v>195</v>
      </c>
      <c r="C65" s="106" t="s">
        <v>68</v>
      </c>
      <c r="D65" s="140"/>
      <c r="E65" s="141"/>
      <c r="F65" s="115"/>
      <c r="G65" s="113"/>
    </row>
    <row r="66" spans="1:7" ht="47.4" customHeight="1">
      <c r="A66" s="46">
        <v>9</v>
      </c>
      <c r="B66" s="105" t="s">
        <v>77</v>
      </c>
      <c r="C66" s="106" t="s">
        <v>68</v>
      </c>
      <c r="D66" s="140"/>
      <c r="E66" s="141"/>
      <c r="F66" s="115"/>
      <c r="G66" s="113"/>
    </row>
    <row r="67" spans="1:7" ht="38.4" customHeight="1">
      <c r="A67" s="46">
        <v>10</v>
      </c>
      <c r="B67" s="105" t="s">
        <v>196</v>
      </c>
      <c r="C67" s="106" t="s">
        <v>68</v>
      </c>
      <c r="D67" s="140"/>
      <c r="E67" s="141"/>
      <c r="F67" s="115"/>
      <c r="G67" s="113"/>
    </row>
    <row r="68" spans="1:7" ht="34.200000000000003" customHeight="1">
      <c r="A68" s="46">
        <v>11</v>
      </c>
      <c r="B68" s="105" t="s">
        <v>56</v>
      </c>
      <c r="C68" s="106" t="s">
        <v>68</v>
      </c>
      <c r="D68" s="140"/>
      <c r="E68" s="141"/>
      <c r="F68" s="115"/>
      <c r="G68" s="113"/>
    </row>
    <row r="69" spans="1:7" ht="26.25" customHeight="1">
      <c r="A69" s="46">
        <v>12</v>
      </c>
      <c r="B69" s="105" t="s">
        <v>197</v>
      </c>
      <c r="C69" s="106" t="s">
        <v>68</v>
      </c>
      <c r="D69" s="140"/>
      <c r="E69" s="141"/>
      <c r="F69" s="115"/>
      <c r="G69" s="113"/>
    </row>
    <row r="70" spans="1:7" ht="26.25" customHeight="1">
      <c r="A70" s="46">
        <v>13</v>
      </c>
      <c r="B70" s="105" t="s">
        <v>198</v>
      </c>
      <c r="C70" s="106" t="s">
        <v>68</v>
      </c>
      <c r="D70" s="140"/>
      <c r="E70" s="141"/>
      <c r="F70" s="115"/>
      <c r="G70" s="113"/>
    </row>
    <row r="71" spans="1:7" ht="34.200000000000003" customHeight="1">
      <c r="A71" s="46">
        <v>14</v>
      </c>
      <c r="B71" s="105" t="s">
        <v>199</v>
      </c>
      <c r="C71" s="106" t="s">
        <v>68</v>
      </c>
      <c r="D71" s="140"/>
      <c r="E71" s="141"/>
      <c r="F71" s="115"/>
      <c r="G71" s="113"/>
    </row>
    <row r="72" spans="1:7" ht="26.25" customHeight="1">
      <c r="A72" s="46">
        <v>15</v>
      </c>
      <c r="B72" s="105" t="s">
        <v>200</v>
      </c>
      <c r="C72" s="106" t="s">
        <v>68</v>
      </c>
      <c r="D72" s="140"/>
      <c r="E72" s="141"/>
      <c r="F72" s="115"/>
      <c r="G72" s="113"/>
    </row>
    <row r="73" spans="1:7" ht="46.2" customHeight="1">
      <c r="A73" s="46">
        <v>16</v>
      </c>
      <c r="B73" s="105" t="s">
        <v>201</v>
      </c>
      <c r="C73" s="106" t="s">
        <v>68</v>
      </c>
      <c r="D73" s="140"/>
      <c r="E73" s="141"/>
      <c r="F73" s="115"/>
      <c r="G73" s="113"/>
    </row>
    <row r="74" spans="1:7" ht="39" customHeight="1">
      <c r="A74" s="46">
        <v>17</v>
      </c>
      <c r="B74" s="105" t="s">
        <v>78</v>
      </c>
      <c r="C74" s="106" t="s">
        <v>68</v>
      </c>
      <c r="D74" s="140"/>
      <c r="E74" s="141"/>
      <c r="F74" s="115"/>
      <c r="G74" s="113"/>
    </row>
    <row r="75" spans="1:7" ht="49.2" customHeight="1">
      <c r="A75" s="46">
        <v>18</v>
      </c>
      <c r="B75" s="105" t="s">
        <v>202</v>
      </c>
      <c r="C75" s="106" t="s">
        <v>68</v>
      </c>
      <c r="D75" s="140"/>
      <c r="E75" s="141"/>
      <c r="F75" s="115"/>
      <c r="G75" s="113"/>
    </row>
    <row r="76" spans="1:7" ht="51.75" customHeight="1">
      <c r="A76" s="46">
        <v>19</v>
      </c>
      <c r="B76" s="105" t="s">
        <v>79</v>
      </c>
      <c r="C76" s="106" t="s">
        <v>68</v>
      </c>
      <c r="D76" s="140"/>
      <c r="E76" s="141"/>
      <c r="F76" s="115"/>
      <c r="G76" s="113"/>
    </row>
    <row r="77" spans="1:7" ht="135.6" customHeight="1">
      <c r="A77" s="46">
        <v>20</v>
      </c>
      <c r="B77" s="105" t="s">
        <v>203</v>
      </c>
      <c r="C77" s="106" t="s">
        <v>68</v>
      </c>
      <c r="D77" s="140"/>
      <c r="E77" s="141"/>
      <c r="F77" s="115"/>
      <c r="G77" s="113"/>
    </row>
    <row r="78" spans="1:7" ht="53.4" customHeight="1">
      <c r="A78" s="46">
        <v>21</v>
      </c>
      <c r="B78" s="105" t="s">
        <v>182</v>
      </c>
      <c r="C78" s="106" t="s">
        <v>68</v>
      </c>
      <c r="D78" s="140"/>
      <c r="E78" s="141"/>
      <c r="F78" s="115"/>
      <c r="G78" s="113"/>
    </row>
    <row r="79" spans="1:7" ht="102" customHeight="1">
      <c r="A79" s="46">
        <v>22</v>
      </c>
      <c r="B79" s="105" t="s">
        <v>80</v>
      </c>
      <c r="C79" s="106" t="s">
        <v>68</v>
      </c>
      <c r="D79" s="140"/>
      <c r="E79" s="141"/>
      <c r="F79" s="115"/>
      <c r="G79" s="113"/>
    </row>
    <row r="80" spans="1:7" ht="47.4" customHeight="1">
      <c r="A80" s="46">
        <v>23</v>
      </c>
      <c r="B80" s="105" t="s">
        <v>81</v>
      </c>
      <c r="C80" s="106" t="s">
        <v>68</v>
      </c>
      <c r="D80" s="140"/>
      <c r="E80" s="141"/>
      <c r="F80" s="115"/>
      <c r="G80" s="113"/>
    </row>
    <row r="81" spans="1:7" ht="70.95" customHeight="1">
      <c r="A81" s="46">
        <v>24</v>
      </c>
      <c r="B81" s="105" t="s">
        <v>82</v>
      </c>
      <c r="C81" s="106" t="s">
        <v>68</v>
      </c>
      <c r="D81" s="140"/>
      <c r="E81" s="141"/>
      <c r="F81" s="115"/>
      <c r="G81" s="113"/>
    </row>
    <row r="82" spans="1:7" ht="66.599999999999994" customHeight="1">
      <c r="A82" s="46">
        <v>25</v>
      </c>
      <c r="B82" s="105" t="s">
        <v>83</v>
      </c>
      <c r="C82" s="106" t="s">
        <v>68</v>
      </c>
      <c r="D82" s="140"/>
      <c r="E82" s="141"/>
      <c r="F82" s="115"/>
      <c r="G82" s="113"/>
    </row>
    <row r="83" spans="1:7" ht="79.2" customHeight="1">
      <c r="A83" s="46">
        <v>26</v>
      </c>
      <c r="B83" s="105" t="s">
        <v>204</v>
      </c>
      <c r="C83" s="106" t="s">
        <v>68</v>
      </c>
      <c r="D83" s="140"/>
      <c r="E83" s="141"/>
      <c r="F83" s="115"/>
      <c r="G83" s="113"/>
    </row>
    <row r="84" spans="1:7" ht="54" customHeight="1">
      <c r="A84" s="46">
        <v>27</v>
      </c>
      <c r="B84" s="105" t="s">
        <v>64</v>
      </c>
      <c r="C84" s="106" t="s">
        <v>68</v>
      </c>
      <c r="D84" s="140"/>
      <c r="E84" s="141"/>
      <c r="F84" s="115"/>
      <c r="G84" s="113"/>
    </row>
    <row r="85" spans="1:7" ht="51" customHeight="1">
      <c r="A85" s="46">
        <v>28</v>
      </c>
      <c r="B85" s="105" t="s">
        <v>65</v>
      </c>
      <c r="C85" s="106" t="s">
        <v>68</v>
      </c>
      <c r="D85" s="140"/>
      <c r="E85" s="141"/>
      <c r="F85" s="115"/>
      <c r="G85" s="113"/>
    </row>
    <row r="86" spans="1:7" ht="79.2" customHeight="1">
      <c r="A86" s="46">
        <v>29</v>
      </c>
      <c r="B86" s="105" t="s">
        <v>205</v>
      </c>
      <c r="C86" s="106" t="s">
        <v>68</v>
      </c>
      <c r="D86" s="140"/>
      <c r="E86" s="141"/>
      <c r="F86" s="115"/>
      <c r="G86" s="113"/>
    </row>
    <row r="87" spans="1:7" ht="63" customHeight="1">
      <c r="A87" s="46">
        <v>30</v>
      </c>
      <c r="B87" s="105" t="s">
        <v>206</v>
      </c>
      <c r="C87" s="106" t="s">
        <v>68</v>
      </c>
      <c r="D87" s="149"/>
      <c r="E87" s="149"/>
      <c r="F87" s="107"/>
    </row>
    <row r="88" spans="1:7" ht="34.950000000000003" customHeight="1">
      <c r="A88" s="46">
        <v>31</v>
      </c>
      <c r="B88" s="105" t="s">
        <v>207</v>
      </c>
      <c r="C88" s="106" t="s">
        <v>68</v>
      </c>
      <c r="D88" s="149"/>
      <c r="E88" s="149"/>
      <c r="F88" s="107"/>
    </row>
    <row r="89" spans="1:7" ht="48.6" customHeight="1">
      <c r="A89" s="46">
        <v>32</v>
      </c>
      <c r="B89" s="105" t="s">
        <v>208</v>
      </c>
      <c r="C89" s="106" t="s">
        <v>68</v>
      </c>
      <c r="D89" s="149"/>
      <c r="E89" s="149"/>
      <c r="F89" s="107"/>
    </row>
    <row r="90" spans="1:7" ht="15.6">
      <c r="A90" s="17"/>
      <c r="B90" s="35"/>
      <c r="C90" s="36"/>
    </row>
    <row r="91" spans="1:7" ht="15.6">
      <c r="A91" s="17"/>
      <c r="B91" s="35"/>
      <c r="C91" s="36"/>
    </row>
    <row r="92" spans="1:7" ht="17.399999999999999">
      <c r="A92" s="17"/>
      <c r="B92" s="96"/>
    </row>
    <row r="93" spans="1:7">
      <c r="A93" s="17"/>
    </row>
    <row r="94" spans="1:7" ht="15.6">
      <c r="A94" s="17"/>
      <c r="B94" s="45" t="s">
        <v>51</v>
      </c>
      <c r="C94" s="36"/>
    </row>
    <row r="95" spans="1:7" ht="15.6">
      <c r="A95" s="17"/>
      <c r="B95" s="35" t="s">
        <v>210</v>
      </c>
      <c r="C95" s="36"/>
    </row>
    <row r="96" spans="1:7" ht="15">
      <c r="A96" s="17"/>
      <c r="B96" s="97" t="s">
        <v>52</v>
      </c>
      <c r="C96" s="37"/>
    </row>
    <row r="97" spans="1:7" ht="15">
      <c r="A97" s="17"/>
      <c r="B97" s="97" t="s">
        <v>53</v>
      </c>
      <c r="C97" s="37"/>
    </row>
    <row r="98" spans="1:7" ht="17.399999999999999" customHeight="1">
      <c r="A98" s="108"/>
      <c r="B98" s="97" t="s">
        <v>54</v>
      </c>
      <c r="C98" s="37"/>
      <c r="D98" s="108"/>
      <c r="E98" s="108"/>
      <c r="F98" s="108"/>
      <c r="G98" s="108"/>
    </row>
    <row r="99" spans="1:7" ht="17.399999999999999" customHeight="1">
      <c r="A99" s="117"/>
      <c r="B99" s="97" t="s">
        <v>55</v>
      </c>
      <c r="C99" s="37"/>
      <c r="D99" s="109"/>
      <c r="E99" s="109"/>
      <c r="F99" s="109"/>
      <c r="G99" s="109"/>
    </row>
    <row r="100" spans="1:7" ht="16.2" customHeight="1">
      <c r="A100" s="117"/>
      <c r="B100" s="118"/>
      <c r="C100" s="118"/>
      <c r="D100" s="109"/>
      <c r="E100" s="109"/>
      <c r="F100" s="113"/>
      <c r="G100" s="113"/>
    </row>
    <row r="101" spans="1:7" ht="15" customHeight="1">
      <c r="A101" s="117"/>
      <c r="B101" s="118"/>
      <c r="C101" s="118"/>
      <c r="D101" s="109"/>
      <c r="E101" s="109"/>
      <c r="F101" s="113"/>
      <c r="G101" s="113"/>
    </row>
    <row r="102" spans="1:7" ht="39" customHeight="1">
      <c r="A102" s="104" t="s">
        <v>0</v>
      </c>
      <c r="B102" s="104" t="s">
        <v>70</v>
      </c>
      <c r="C102" s="104" t="s">
        <v>71</v>
      </c>
      <c r="D102" s="145" t="s">
        <v>69</v>
      </c>
      <c r="E102" s="146"/>
      <c r="F102" s="115"/>
      <c r="G102" s="113"/>
    </row>
    <row r="103" spans="1:7" ht="15" customHeight="1">
      <c r="A103" s="150">
        <v>1</v>
      </c>
      <c r="B103" s="151" t="s">
        <v>211</v>
      </c>
      <c r="C103" s="153" t="s">
        <v>67</v>
      </c>
      <c r="D103" s="155"/>
      <c r="E103" s="156"/>
      <c r="F103" s="115"/>
      <c r="G103" s="113"/>
    </row>
    <row r="104" spans="1:7" ht="30.6" customHeight="1">
      <c r="A104" s="150"/>
      <c r="B104" s="152"/>
      <c r="C104" s="154"/>
      <c r="D104" s="157"/>
      <c r="E104" s="158"/>
      <c r="F104" s="115"/>
      <c r="G104" s="113"/>
    </row>
    <row r="105" spans="1:7" ht="51.75" customHeight="1">
      <c r="A105" s="46">
        <v>2</v>
      </c>
      <c r="B105" s="105" t="s">
        <v>189</v>
      </c>
      <c r="C105" s="38" t="s">
        <v>68</v>
      </c>
      <c r="D105" s="140"/>
      <c r="E105" s="141"/>
      <c r="F105" s="115"/>
      <c r="G105" s="113"/>
    </row>
    <row r="106" spans="1:7" ht="41.4" customHeight="1">
      <c r="A106" s="46">
        <v>3</v>
      </c>
      <c r="B106" s="105" t="s">
        <v>190</v>
      </c>
      <c r="C106" s="38" t="s">
        <v>68</v>
      </c>
      <c r="D106" s="140"/>
      <c r="E106" s="141"/>
      <c r="F106" s="115"/>
      <c r="G106" s="113"/>
    </row>
    <row r="107" spans="1:7" ht="20.399999999999999" customHeight="1">
      <c r="A107" s="46">
        <v>4</v>
      </c>
      <c r="B107" s="105" t="s">
        <v>191</v>
      </c>
      <c r="C107" s="38" t="s">
        <v>68</v>
      </c>
      <c r="D107" s="159"/>
      <c r="E107" s="160"/>
      <c r="F107" s="115"/>
      <c r="G107" s="113"/>
    </row>
    <row r="108" spans="1:7" ht="26.25" customHeight="1">
      <c r="A108" s="46">
        <v>5</v>
      </c>
      <c r="B108" s="105" t="s">
        <v>192</v>
      </c>
      <c r="C108" s="38" t="s">
        <v>68</v>
      </c>
      <c r="D108" s="140"/>
      <c r="E108" s="141"/>
      <c r="F108" s="115"/>
      <c r="G108" s="113"/>
    </row>
    <row r="109" spans="1:7" ht="27.6">
      <c r="A109" s="46">
        <v>6</v>
      </c>
      <c r="B109" s="105" t="s">
        <v>193</v>
      </c>
      <c r="C109" s="106" t="s">
        <v>88</v>
      </c>
      <c r="D109" s="140"/>
      <c r="E109" s="141"/>
      <c r="F109" s="115"/>
      <c r="G109" s="113"/>
    </row>
    <row r="110" spans="1:7" ht="45.6" customHeight="1">
      <c r="A110" s="46">
        <v>7</v>
      </c>
      <c r="B110" s="105" t="s">
        <v>194</v>
      </c>
      <c r="C110" s="38" t="s">
        <v>68</v>
      </c>
      <c r="D110" s="140"/>
      <c r="E110" s="141"/>
      <c r="F110" s="115"/>
      <c r="G110" s="113"/>
    </row>
    <row r="111" spans="1:7" ht="45" customHeight="1">
      <c r="A111" s="46">
        <v>8</v>
      </c>
      <c r="B111" s="105" t="s">
        <v>195</v>
      </c>
      <c r="C111" s="38" t="s">
        <v>68</v>
      </c>
      <c r="D111" s="140"/>
      <c r="E111" s="141"/>
      <c r="F111" s="115"/>
      <c r="G111" s="113"/>
    </row>
    <row r="112" spans="1:7" ht="48.6" customHeight="1">
      <c r="A112" s="46">
        <v>9</v>
      </c>
      <c r="B112" s="105" t="s">
        <v>77</v>
      </c>
      <c r="C112" s="38" t="s">
        <v>68</v>
      </c>
      <c r="D112" s="140"/>
      <c r="E112" s="141"/>
      <c r="F112" s="115"/>
      <c r="G112" s="113"/>
    </row>
    <row r="113" spans="1:7" ht="43.2" customHeight="1">
      <c r="A113" s="46">
        <v>10</v>
      </c>
      <c r="B113" s="105" t="s">
        <v>196</v>
      </c>
      <c r="C113" s="38" t="s">
        <v>68</v>
      </c>
      <c r="D113" s="140"/>
      <c r="E113" s="141"/>
      <c r="F113" s="115"/>
      <c r="G113" s="113"/>
    </row>
    <row r="114" spans="1:7" ht="30" customHeight="1">
      <c r="A114" s="46">
        <v>11</v>
      </c>
      <c r="B114" s="105" t="s">
        <v>56</v>
      </c>
      <c r="C114" s="38" t="s">
        <v>68</v>
      </c>
      <c r="D114" s="140"/>
      <c r="E114" s="141"/>
      <c r="F114" s="115"/>
      <c r="G114" s="113"/>
    </row>
    <row r="115" spans="1:7" ht="26.25" customHeight="1">
      <c r="A115" s="46">
        <v>12</v>
      </c>
      <c r="B115" s="105" t="s">
        <v>197</v>
      </c>
      <c r="C115" s="38" t="s">
        <v>68</v>
      </c>
      <c r="D115" s="140"/>
      <c r="E115" s="141"/>
      <c r="F115" s="115"/>
      <c r="G115" s="113"/>
    </row>
    <row r="116" spans="1:7" ht="26.4" customHeight="1">
      <c r="A116" s="46">
        <v>13</v>
      </c>
      <c r="B116" s="105" t="s">
        <v>198</v>
      </c>
      <c r="C116" s="38" t="s">
        <v>68</v>
      </c>
      <c r="D116" s="140"/>
      <c r="E116" s="141"/>
      <c r="F116" s="115"/>
      <c r="G116" s="113"/>
    </row>
    <row r="117" spans="1:7" ht="30.6" customHeight="1">
      <c r="A117" s="46">
        <v>14</v>
      </c>
      <c r="B117" s="105" t="s">
        <v>199</v>
      </c>
      <c r="C117" s="38" t="s">
        <v>68</v>
      </c>
      <c r="D117" s="140"/>
      <c r="E117" s="141"/>
      <c r="F117" s="115"/>
      <c r="G117" s="113"/>
    </row>
    <row r="118" spans="1:7" ht="25.95" customHeight="1">
      <c r="A118" s="46">
        <v>15</v>
      </c>
      <c r="B118" s="105" t="s">
        <v>200</v>
      </c>
      <c r="C118" s="38" t="s">
        <v>68</v>
      </c>
      <c r="D118" s="140"/>
      <c r="E118" s="141"/>
      <c r="F118" s="115"/>
      <c r="G118" s="113"/>
    </row>
    <row r="119" spans="1:7" ht="51" customHeight="1">
      <c r="A119" s="46">
        <v>16</v>
      </c>
      <c r="B119" s="105" t="s">
        <v>201</v>
      </c>
      <c r="C119" s="38" t="s">
        <v>68</v>
      </c>
      <c r="D119" s="140"/>
      <c r="E119" s="141"/>
      <c r="F119" s="115"/>
      <c r="G119" s="113"/>
    </row>
    <row r="120" spans="1:7" ht="26.25" customHeight="1">
      <c r="A120" s="46">
        <v>17</v>
      </c>
      <c r="B120" s="105" t="s">
        <v>78</v>
      </c>
      <c r="C120" s="38" t="s">
        <v>68</v>
      </c>
      <c r="D120" s="140"/>
      <c r="E120" s="141"/>
      <c r="F120" s="115"/>
      <c r="G120" s="113"/>
    </row>
    <row r="121" spans="1:7" ht="51" customHeight="1">
      <c r="A121" s="46">
        <v>18</v>
      </c>
      <c r="B121" s="105" t="s">
        <v>202</v>
      </c>
      <c r="C121" s="38" t="s">
        <v>68</v>
      </c>
      <c r="D121" s="140"/>
      <c r="E121" s="141"/>
      <c r="F121" s="115"/>
      <c r="G121" s="113"/>
    </row>
    <row r="122" spans="1:7" ht="49.95" customHeight="1">
      <c r="A122" s="46">
        <v>19</v>
      </c>
      <c r="B122" s="105" t="s">
        <v>79</v>
      </c>
      <c r="C122" s="38" t="s">
        <v>68</v>
      </c>
      <c r="D122" s="140"/>
      <c r="E122" s="141"/>
      <c r="F122" s="115"/>
      <c r="G122" s="113"/>
    </row>
    <row r="123" spans="1:7" ht="130.94999999999999" customHeight="1">
      <c r="A123" s="46">
        <v>20</v>
      </c>
      <c r="B123" s="105" t="s">
        <v>203</v>
      </c>
      <c r="C123" s="38" t="s">
        <v>68</v>
      </c>
      <c r="D123" s="140"/>
      <c r="E123" s="141"/>
      <c r="F123" s="115"/>
      <c r="G123" s="113"/>
    </row>
    <row r="124" spans="1:7" ht="51.75" customHeight="1">
      <c r="A124" s="46">
        <v>21</v>
      </c>
      <c r="B124" s="105" t="s">
        <v>182</v>
      </c>
      <c r="C124" s="38" t="s">
        <v>68</v>
      </c>
      <c r="D124" s="140"/>
      <c r="E124" s="141"/>
      <c r="F124" s="115"/>
      <c r="G124" s="113"/>
    </row>
    <row r="125" spans="1:7" ht="105" customHeight="1">
      <c r="A125" s="46">
        <v>22</v>
      </c>
      <c r="B125" s="105" t="s">
        <v>80</v>
      </c>
      <c r="C125" s="38" t="s">
        <v>68</v>
      </c>
      <c r="D125" s="140"/>
      <c r="E125" s="141"/>
      <c r="F125" s="115"/>
      <c r="G125" s="113"/>
    </row>
    <row r="126" spans="1:7" ht="40.950000000000003" customHeight="1">
      <c r="A126" s="46">
        <v>23</v>
      </c>
      <c r="B126" s="105" t="s">
        <v>81</v>
      </c>
      <c r="C126" s="38" t="s">
        <v>68</v>
      </c>
      <c r="D126" s="140"/>
      <c r="E126" s="141"/>
      <c r="F126" s="115"/>
      <c r="G126" s="113"/>
    </row>
    <row r="127" spans="1:7" ht="66.599999999999994" customHeight="1">
      <c r="A127" s="46">
        <v>24</v>
      </c>
      <c r="B127" s="105" t="s">
        <v>82</v>
      </c>
      <c r="C127" s="38" t="s">
        <v>68</v>
      </c>
      <c r="D127" s="140"/>
      <c r="E127" s="141"/>
      <c r="F127" s="115"/>
      <c r="G127" s="113"/>
    </row>
    <row r="128" spans="1:7" ht="61.95" customHeight="1">
      <c r="A128" s="46">
        <v>25</v>
      </c>
      <c r="B128" s="105" t="s">
        <v>83</v>
      </c>
      <c r="C128" s="38" t="s">
        <v>68</v>
      </c>
      <c r="D128" s="140"/>
      <c r="E128" s="141"/>
      <c r="F128" s="115"/>
      <c r="G128" s="113"/>
    </row>
    <row r="129" spans="1:6" ht="74.400000000000006" customHeight="1">
      <c r="A129" s="46">
        <v>26</v>
      </c>
      <c r="B129" s="105" t="s">
        <v>204</v>
      </c>
      <c r="C129" s="38" t="s">
        <v>68</v>
      </c>
      <c r="D129" s="140"/>
      <c r="E129" s="141"/>
      <c r="F129" s="107"/>
    </row>
    <row r="130" spans="1:6" ht="48" customHeight="1">
      <c r="A130" s="46">
        <v>27</v>
      </c>
      <c r="B130" s="105" t="s">
        <v>64</v>
      </c>
      <c r="C130" s="38" t="s">
        <v>68</v>
      </c>
      <c r="D130" s="140"/>
      <c r="E130" s="141"/>
      <c r="F130" s="107"/>
    </row>
    <row r="131" spans="1:6" ht="59.4" customHeight="1">
      <c r="A131" s="46">
        <v>28</v>
      </c>
      <c r="B131" s="105" t="s">
        <v>65</v>
      </c>
      <c r="C131" s="38" t="s">
        <v>68</v>
      </c>
      <c r="D131" s="140"/>
      <c r="E131" s="141"/>
      <c r="F131" s="107"/>
    </row>
    <row r="132" spans="1:6" ht="75.599999999999994" customHeight="1">
      <c r="A132" s="46">
        <v>29</v>
      </c>
      <c r="B132" s="105" t="s">
        <v>205</v>
      </c>
      <c r="C132" s="38" t="s">
        <v>68</v>
      </c>
      <c r="D132" s="140"/>
      <c r="E132" s="141"/>
      <c r="F132" s="107"/>
    </row>
    <row r="133" spans="1:6" ht="63" customHeight="1">
      <c r="A133" s="46">
        <v>30</v>
      </c>
      <c r="B133" s="105" t="s">
        <v>206</v>
      </c>
      <c r="C133" s="38" t="s">
        <v>68</v>
      </c>
      <c r="D133" s="149"/>
      <c r="E133" s="147"/>
      <c r="F133" s="107"/>
    </row>
    <row r="134" spans="1:6" ht="34.950000000000003" customHeight="1">
      <c r="A134" s="46">
        <v>31</v>
      </c>
      <c r="B134" s="105" t="s">
        <v>207</v>
      </c>
      <c r="C134" s="38" t="s">
        <v>68</v>
      </c>
      <c r="D134" s="149"/>
      <c r="E134" s="147"/>
      <c r="F134" s="107"/>
    </row>
    <row r="135" spans="1:6" ht="47.4" customHeight="1">
      <c r="A135" s="46">
        <v>32</v>
      </c>
      <c r="B135" s="105" t="s">
        <v>208</v>
      </c>
      <c r="C135" s="38" t="s">
        <v>68</v>
      </c>
      <c r="D135" s="149"/>
      <c r="E135" s="147"/>
      <c r="F135" s="107"/>
    </row>
  </sheetData>
  <mergeCells count="74">
    <mergeCell ref="D121:E121"/>
    <mergeCell ref="D127:E127"/>
    <mergeCell ref="D128:E128"/>
    <mergeCell ref="D125:E125"/>
    <mergeCell ref="D126:E126"/>
    <mergeCell ref="D123:E123"/>
    <mergeCell ref="D124:E124"/>
    <mergeCell ref="D85:E85"/>
    <mergeCell ref="D86:E86"/>
    <mergeCell ref="D80:E80"/>
    <mergeCell ref="D81:E81"/>
    <mergeCell ref="D82:E82"/>
    <mergeCell ref="D68:E68"/>
    <mergeCell ref="D69:E69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4:E64"/>
    <mergeCell ref="B57:B58"/>
    <mergeCell ref="D65:E65"/>
    <mergeCell ref="D66:E66"/>
    <mergeCell ref="D67:E67"/>
    <mergeCell ref="D59:E59"/>
    <mergeCell ref="D60:E60"/>
    <mergeCell ref="D61:E61"/>
    <mergeCell ref="D62:E62"/>
    <mergeCell ref="D63:E63"/>
    <mergeCell ref="A57:A58"/>
    <mergeCell ref="F19:G19"/>
    <mergeCell ref="E27:F27"/>
    <mergeCell ref="D56:E56"/>
    <mergeCell ref="D57:E57"/>
    <mergeCell ref="D58:E58"/>
    <mergeCell ref="D135:E135"/>
    <mergeCell ref="C103:C104"/>
    <mergeCell ref="D103:E104"/>
    <mergeCell ref="D87:E87"/>
    <mergeCell ref="D88:E88"/>
    <mergeCell ref="D89:E89"/>
    <mergeCell ref="D129:E129"/>
    <mergeCell ref="D130:E130"/>
    <mergeCell ref="D131:E131"/>
    <mergeCell ref="D105:E105"/>
    <mergeCell ref="D102:E102"/>
    <mergeCell ref="D109:E109"/>
    <mergeCell ref="D110:E110"/>
    <mergeCell ref="D111:E111"/>
    <mergeCell ref="D106:E106"/>
    <mergeCell ref="D107:E107"/>
    <mergeCell ref="D132:E132"/>
    <mergeCell ref="D133:E133"/>
    <mergeCell ref="A103:A104"/>
    <mergeCell ref="B103:B104"/>
    <mergeCell ref="D134:E134"/>
    <mergeCell ref="D108:E108"/>
    <mergeCell ref="D115:E115"/>
    <mergeCell ref="D116:E116"/>
    <mergeCell ref="D117:E117"/>
    <mergeCell ref="D112:E112"/>
    <mergeCell ref="D113:E113"/>
    <mergeCell ref="D114:E114"/>
    <mergeCell ref="D122:E122"/>
    <mergeCell ref="D118:E118"/>
    <mergeCell ref="D119:E119"/>
    <mergeCell ref="D120:E12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4" manualBreakCount="4">
    <brk id="43" max="12" man="1"/>
    <brk id="73" max="12" man="1"/>
    <brk id="83" max="12" man="1"/>
    <brk id="8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3"/>
  <sheetViews>
    <sheetView tabSelected="1" view="pageBreakPreview" topLeftCell="A54" zoomScale="90" zoomScaleSheetLayoutView="90" workbookViewId="0">
      <selection activeCell="C39" sqref="C39"/>
    </sheetView>
  </sheetViews>
  <sheetFormatPr defaultRowHeight="13.8"/>
  <cols>
    <col min="2" max="2" width="55.09765625" customWidth="1"/>
    <col min="3" max="3" width="16.69921875" customWidth="1"/>
    <col min="5" max="5" width="11.09765625" customWidth="1"/>
  </cols>
  <sheetData>
    <row r="1" spans="1:12" s="137" customFormat="1" ht="15.6">
      <c r="B1" s="45" t="s">
        <v>48</v>
      </c>
      <c r="C1" s="137" t="s">
        <v>256</v>
      </c>
    </row>
    <row r="3" spans="1:12">
      <c r="A3" s="39">
        <v>1</v>
      </c>
      <c r="B3" s="40" t="s">
        <v>89</v>
      </c>
      <c r="C3" s="40"/>
      <c r="D3" s="39"/>
      <c r="E3" s="40"/>
      <c r="F3" s="40"/>
    </row>
    <row r="4" spans="1:12">
      <c r="A4" s="17"/>
      <c r="B4" s="2"/>
    </row>
    <row r="5" spans="1:12" ht="15.6">
      <c r="A5" s="58" t="s">
        <v>130</v>
      </c>
      <c r="B5" s="58" t="s">
        <v>254</v>
      </c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55">
        <v>7</v>
      </c>
      <c r="J5" s="55">
        <v>8</v>
      </c>
      <c r="K5" s="55">
        <v>9</v>
      </c>
      <c r="L5" s="55">
        <v>10</v>
      </c>
    </row>
    <row r="6" spans="1:12" ht="22.8">
      <c r="A6" s="51" t="s">
        <v>0</v>
      </c>
      <c r="B6" s="52" t="s">
        <v>1</v>
      </c>
      <c r="C6" s="53" t="s">
        <v>32</v>
      </c>
      <c r="D6" s="53" t="s">
        <v>2</v>
      </c>
      <c r="E6" s="53" t="s">
        <v>3</v>
      </c>
      <c r="F6" s="53" t="s">
        <v>4</v>
      </c>
      <c r="G6" s="53" t="s">
        <v>5</v>
      </c>
      <c r="H6" s="53" t="s">
        <v>37</v>
      </c>
      <c r="I6" s="53" t="s">
        <v>34</v>
      </c>
      <c r="J6" s="53" t="s">
        <v>6</v>
      </c>
      <c r="K6" s="53" t="s">
        <v>41</v>
      </c>
      <c r="L6" s="53" t="s">
        <v>38</v>
      </c>
    </row>
    <row r="7" spans="1:12" ht="15.6">
      <c r="A7" s="48"/>
      <c r="B7" s="49" t="s">
        <v>164</v>
      </c>
      <c r="C7" s="50"/>
      <c r="D7" s="50"/>
      <c r="E7" s="50"/>
      <c r="F7" s="50"/>
      <c r="G7" s="50"/>
      <c r="H7" s="50"/>
      <c r="I7" s="53" t="s">
        <v>40</v>
      </c>
      <c r="J7" s="54"/>
      <c r="K7" s="53" t="s">
        <v>42</v>
      </c>
      <c r="L7" s="53" t="s">
        <v>43</v>
      </c>
    </row>
    <row r="8" spans="1:12" ht="14.4" thickBot="1">
      <c r="A8" s="46">
        <v>1</v>
      </c>
      <c r="B8" s="47" t="s">
        <v>165</v>
      </c>
      <c r="C8" s="47">
        <v>48000</v>
      </c>
      <c r="D8" s="1"/>
      <c r="E8" s="1"/>
      <c r="F8" s="1"/>
      <c r="G8" s="1"/>
      <c r="H8" s="1"/>
      <c r="I8" s="1"/>
      <c r="J8" s="1"/>
      <c r="K8" s="1"/>
      <c r="L8" s="1"/>
    </row>
    <row r="9" spans="1:12" ht="14.4" thickBot="1">
      <c r="A9" s="20"/>
      <c r="H9" s="68" t="s">
        <v>36</v>
      </c>
      <c r="I9" s="32"/>
      <c r="J9" s="32"/>
      <c r="K9" s="32"/>
      <c r="L9" s="32"/>
    </row>
    <row r="10" spans="1:12">
      <c r="A10" s="17"/>
    </row>
    <row r="11" spans="1:12" ht="72" customHeight="1">
      <c r="A11" s="58" t="s">
        <v>131</v>
      </c>
      <c r="B11" s="57" t="s">
        <v>255</v>
      </c>
      <c r="C11" s="4"/>
      <c r="D11" s="4"/>
      <c r="E11" s="3"/>
      <c r="F11" s="3"/>
      <c r="G11" s="3"/>
      <c r="H11" s="3"/>
      <c r="I11" s="3"/>
      <c r="J11" s="3"/>
      <c r="K11" s="3"/>
      <c r="L11" s="3"/>
    </row>
    <row r="12" spans="1:12" ht="22.8">
      <c r="A12" s="72" t="s">
        <v>0</v>
      </c>
      <c r="B12" s="73" t="s">
        <v>24</v>
      </c>
      <c r="C12" s="73" t="s">
        <v>25</v>
      </c>
      <c r="D12" s="73"/>
      <c r="E12" s="73" t="s">
        <v>3</v>
      </c>
      <c r="F12" s="73" t="s">
        <v>26</v>
      </c>
      <c r="G12" s="73" t="s">
        <v>33</v>
      </c>
      <c r="H12" s="73" t="s">
        <v>34</v>
      </c>
      <c r="I12" s="72" t="s">
        <v>6</v>
      </c>
      <c r="J12" s="72" t="s">
        <v>41</v>
      </c>
      <c r="K12" s="73" t="s">
        <v>35</v>
      </c>
      <c r="L12" s="3"/>
    </row>
    <row r="13" spans="1:12">
      <c r="A13" s="79">
        <v>1</v>
      </c>
      <c r="B13" s="60"/>
      <c r="C13" s="60"/>
      <c r="D13" s="60"/>
      <c r="E13" s="60"/>
      <c r="F13" s="60"/>
      <c r="G13" s="60"/>
      <c r="H13" s="60"/>
      <c r="I13" s="59"/>
      <c r="J13" s="59"/>
      <c r="K13" s="60"/>
      <c r="L13" s="3"/>
    </row>
    <row r="14" spans="1:12">
      <c r="A14" s="79">
        <v>2</v>
      </c>
      <c r="B14" s="60"/>
      <c r="C14" s="60"/>
      <c r="D14" s="60"/>
      <c r="E14" s="60"/>
      <c r="F14" s="60"/>
      <c r="G14" s="60"/>
      <c r="H14" s="60"/>
      <c r="I14" s="59"/>
      <c r="J14" s="59"/>
      <c r="K14" s="60"/>
      <c r="L14" s="3"/>
    </row>
    <row r="15" spans="1:12">
      <c r="A15" s="79">
        <v>3</v>
      </c>
      <c r="B15" s="60"/>
      <c r="C15" s="60"/>
      <c r="D15" s="60"/>
      <c r="E15" s="60"/>
      <c r="F15" s="60"/>
      <c r="G15" s="60"/>
      <c r="H15" s="60"/>
      <c r="I15" s="61"/>
      <c r="J15" s="59"/>
      <c r="K15" s="60"/>
      <c r="L15" s="3"/>
    </row>
    <row r="16" spans="1:12" ht="14.4" thickBot="1">
      <c r="A16" s="79">
        <v>4</v>
      </c>
      <c r="B16" s="62"/>
      <c r="C16" s="62"/>
      <c r="D16" s="62"/>
      <c r="E16" s="62"/>
      <c r="F16" s="63"/>
      <c r="G16" s="63"/>
      <c r="H16" s="64"/>
      <c r="I16" s="69"/>
      <c r="J16" s="66"/>
      <c r="K16" s="67"/>
      <c r="L16" s="3"/>
    </row>
    <row r="17" spans="1:12" ht="14.4" thickBot="1">
      <c r="A17" s="4"/>
      <c r="B17" s="3"/>
      <c r="C17" s="3"/>
      <c r="D17" s="3"/>
      <c r="E17" s="3"/>
      <c r="F17" s="142" t="s">
        <v>36</v>
      </c>
      <c r="G17" s="143"/>
      <c r="H17" s="25"/>
      <c r="I17" s="70"/>
      <c r="J17" s="24"/>
      <c r="K17" s="71"/>
      <c r="L17" s="3"/>
    </row>
    <row r="18" spans="1:12">
      <c r="A18" s="4"/>
      <c r="B18" s="3"/>
      <c r="C18" s="3"/>
      <c r="D18" s="3"/>
      <c r="E18" s="3"/>
      <c r="F18" s="5"/>
      <c r="G18" s="5"/>
      <c r="H18" s="2"/>
      <c r="I18" s="6"/>
      <c r="J18" s="7"/>
      <c r="K18" s="3"/>
      <c r="L18" s="3"/>
    </row>
    <row r="19" spans="1:12">
      <c r="A19" s="17"/>
      <c r="C19" s="3"/>
      <c r="D19" s="3"/>
      <c r="E19" s="3"/>
      <c r="F19" s="3"/>
      <c r="G19" s="3"/>
      <c r="H19" s="3"/>
      <c r="I19" s="3"/>
      <c r="J19" s="2"/>
      <c r="K19" s="3"/>
      <c r="L19" s="3"/>
    </row>
    <row r="20" spans="1:12" ht="31.2">
      <c r="A20" s="58" t="s">
        <v>132</v>
      </c>
      <c r="B20" s="57" t="s">
        <v>133</v>
      </c>
      <c r="C20" s="3"/>
      <c r="D20" s="3"/>
      <c r="E20" s="3"/>
      <c r="F20" s="3"/>
      <c r="G20" s="3"/>
      <c r="H20" s="3"/>
      <c r="I20" s="3"/>
      <c r="J20" s="2"/>
      <c r="K20" s="3"/>
      <c r="L20" s="3"/>
    </row>
    <row r="21" spans="1:12" ht="22.8">
      <c r="A21" s="86" t="s">
        <v>0</v>
      </c>
      <c r="B21" s="87" t="s">
        <v>134</v>
      </c>
      <c r="C21" s="87" t="s">
        <v>3</v>
      </c>
      <c r="D21" s="87"/>
      <c r="E21" s="87" t="s">
        <v>33</v>
      </c>
      <c r="F21" s="87" t="s">
        <v>27</v>
      </c>
      <c r="G21" s="87" t="s">
        <v>34</v>
      </c>
      <c r="H21" s="88" t="s">
        <v>6</v>
      </c>
      <c r="I21" s="88" t="s">
        <v>41</v>
      </c>
      <c r="J21" s="87" t="s">
        <v>35</v>
      </c>
      <c r="K21" s="3"/>
      <c r="L21" s="3"/>
    </row>
    <row r="22" spans="1:12">
      <c r="A22" s="80">
        <v>1</v>
      </c>
      <c r="B22" s="81"/>
      <c r="C22" s="81"/>
      <c r="D22" s="81"/>
      <c r="E22" s="81"/>
      <c r="F22" s="81"/>
      <c r="G22" s="81"/>
      <c r="H22" s="74"/>
      <c r="I22" s="74"/>
      <c r="J22" s="81"/>
      <c r="K22" s="3"/>
      <c r="L22" s="3"/>
    </row>
    <row r="23" spans="1:12">
      <c r="A23" s="80">
        <v>2</v>
      </c>
      <c r="B23" s="65"/>
      <c r="C23" s="65"/>
      <c r="D23" s="65"/>
      <c r="E23" s="65"/>
      <c r="F23" s="65"/>
      <c r="G23" s="81"/>
      <c r="H23" s="74"/>
      <c r="I23" s="74"/>
      <c r="J23" s="81"/>
      <c r="K23" s="3"/>
      <c r="L23" s="3"/>
    </row>
    <row r="24" spans="1:12" ht="14.4" thickBot="1">
      <c r="A24" s="80">
        <v>3</v>
      </c>
      <c r="B24" s="65"/>
      <c r="C24" s="65"/>
      <c r="D24" s="65"/>
      <c r="E24" s="69"/>
      <c r="F24" s="69"/>
      <c r="G24" s="82"/>
      <c r="H24" s="83"/>
      <c r="I24" s="83"/>
      <c r="J24" s="82"/>
      <c r="K24" s="3"/>
      <c r="L24" s="3"/>
    </row>
    <row r="25" spans="1:12" ht="14.4" thickBot="1">
      <c r="A25" s="75"/>
      <c r="B25" s="76"/>
      <c r="C25" s="76"/>
      <c r="D25" s="76"/>
      <c r="E25" s="142" t="s">
        <v>36</v>
      </c>
      <c r="F25" s="144"/>
      <c r="G25" s="77"/>
      <c r="H25" s="84"/>
      <c r="I25" s="78"/>
      <c r="J25" s="85"/>
      <c r="K25" s="3"/>
      <c r="L25" s="3"/>
    </row>
    <row r="26" spans="1:12">
      <c r="A26" s="75"/>
      <c r="B26" s="76"/>
      <c r="C26" s="76"/>
      <c r="D26" s="76"/>
      <c r="E26" s="42"/>
      <c r="F26" s="42"/>
      <c r="G26" s="101"/>
      <c r="H26" s="102"/>
      <c r="I26" s="102"/>
      <c r="J26" s="103"/>
      <c r="K26" s="3"/>
      <c r="L26" s="3"/>
    </row>
    <row r="27" spans="1:12" ht="15.6">
      <c r="A27" s="58" t="s">
        <v>135</v>
      </c>
      <c r="B27" s="58" t="s">
        <v>136</v>
      </c>
      <c r="C27" s="3"/>
      <c r="D27" s="3"/>
      <c r="E27" s="3"/>
      <c r="F27" s="8"/>
      <c r="G27" s="3"/>
      <c r="H27" s="3"/>
      <c r="I27" s="3"/>
      <c r="J27" s="3"/>
      <c r="K27" s="3"/>
      <c r="L27" s="3"/>
    </row>
    <row r="28" spans="1:12" ht="24" customHeight="1">
      <c r="A28" s="18"/>
      <c r="B28" s="89" t="s">
        <v>28</v>
      </c>
      <c r="C28" s="9"/>
      <c r="D28" s="22"/>
      <c r="E28" s="8"/>
      <c r="F28" s="3"/>
      <c r="G28" s="10"/>
      <c r="H28" s="3"/>
      <c r="I28" s="3"/>
      <c r="J28" s="3"/>
      <c r="K28" s="3"/>
      <c r="L28" s="3"/>
    </row>
    <row r="29" spans="1:12">
      <c r="A29" s="4"/>
      <c r="B29" s="89" t="s">
        <v>6</v>
      </c>
      <c r="C29" s="9"/>
      <c r="D29" s="22"/>
      <c r="E29" s="7"/>
      <c r="F29" s="3"/>
      <c r="G29" s="3"/>
      <c r="H29" s="3"/>
      <c r="I29" s="3"/>
      <c r="J29" s="3"/>
      <c r="K29" s="3"/>
      <c r="L29" s="3"/>
    </row>
    <row r="30" spans="1:12" ht="14.4" thickBot="1">
      <c r="A30" s="4"/>
      <c r="B30" s="89" t="s">
        <v>29</v>
      </c>
      <c r="C30" s="23"/>
      <c r="D30" s="22"/>
      <c r="E30" s="7"/>
      <c r="F30" s="3"/>
      <c r="G30" s="3"/>
      <c r="H30" s="3"/>
      <c r="I30" s="3"/>
      <c r="J30" s="3"/>
      <c r="K30" s="3"/>
      <c r="L30" s="3"/>
    </row>
    <row r="31" spans="1:12" ht="14.4" thickBot="1">
      <c r="A31" s="4"/>
      <c r="B31" s="98" t="s">
        <v>39</v>
      </c>
      <c r="C31" s="24"/>
      <c r="D31" s="6"/>
      <c r="E31" s="6"/>
      <c r="F31" s="3"/>
      <c r="G31" s="3"/>
      <c r="H31" s="3"/>
      <c r="I31" s="3"/>
      <c r="J31" s="3"/>
      <c r="K31" s="3"/>
      <c r="L31" s="3"/>
    </row>
    <row r="32" spans="1:12">
      <c r="A32" s="1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4.4" thickBot="1">
      <c r="A33" s="5"/>
      <c r="C33" s="11"/>
      <c r="D33" s="11"/>
      <c r="E33" s="11"/>
      <c r="F33" s="11"/>
      <c r="G33" s="3"/>
      <c r="H33" s="3"/>
      <c r="I33" s="3"/>
      <c r="J33" s="3"/>
      <c r="K33" s="3"/>
      <c r="L33" s="3"/>
    </row>
    <row r="34" spans="1:12" ht="15.6">
      <c r="A34" s="5"/>
      <c r="B34" s="90" t="s">
        <v>138</v>
      </c>
      <c r="C34" s="91" t="s">
        <v>137</v>
      </c>
      <c r="D34" s="11"/>
      <c r="E34" s="11"/>
      <c r="F34" s="11"/>
      <c r="G34" s="3"/>
      <c r="H34" s="3"/>
      <c r="I34" s="3"/>
      <c r="J34" s="3"/>
      <c r="K34" s="3"/>
      <c r="L34" s="3"/>
    </row>
    <row r="35" spans="1:12">
      <c r="A35" s="19"/>
      <c r="B35" s="92" t="s">
        <v>44</v>
      </c>
      <c r="C35" s="26">
        <f>L9</f>
        <v>0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4"/>
      <c r="B36" s="92" t="s">
        <v>45</v>
      </c>
      <c r="C36" s="26">
        <f>K17</f>
        <v>0</v>
      </c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/>
      <c r="B37" s="92" t="s">
        <v>46</v>
      </c>
      <c r="C37" s="26">
        <f>J25</f>
        <v>0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ht="14.4" thickBot="1">
      <c r="A38" s="4"/>
      <c r="B38" s="93" t="s">
        <v>257</v>
      </c>
      <c r="C38" s="27">
        <f>C31</f>
        <v>0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ht="14.4" thickBot="1">
      <c r="A39" s="4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6.2" thickBot="1">
      <c r="A40" s="4"/>
      <c r="B40" s="94" t="s">
        <v>47</v>
      </c>
      <c r="C40" s="28">
        <f>SUM(C35:C38)</f>
        <v>0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4"/>
      <c r="B41" s="13"/>
      <c r="C41" s="3"/>
      <c r="D41" s="3"/>
      <c r="E41" s="3"/>
      <c r="F41" s="3"/>
      <c r="K41" s="3"/>
      <c r="L41" s="3"/>
    </row>
    <row r="42" spans="1:12">
      <c r="A42" s="17"/>
    </row>
    <row r="43" spans="1:12">
      <c r="A43" s="17"/>
    </row>
    <row r="44" spans="1:12" ht="17.399999999999999">
      <c r="A44" s="17"/>
      <c r="B44" s="96" t="s">
        <v>72</v>
      </c>
    </row>
    <row r="45" spans="1:12">
      <c r="A45" s="17"/>
    </row>
    <row r="46" spans="1:12" ht="15.6">
      <c r="A46" s="17"/>
      <c r="B46" s="45" t="s">
        <v>51</v>
      </c>
      <c r="C46" s="36"/>
    </row>
    <row r="47" spans="1:12" ht="15.6">
      <c r="A47" s="17"/>
      <c r="B47" s="95"/>
      <c r="C47" s="36"/>
    </row>
    <row r="48" spans="1:12" ht="15">
      <c r="A48" s="17"/>
      <c r="B48" s="97" t="s">
        <v>52</v>
      </c>
      <c r="C48" s="37"/>
    </row>
    <row r="49" spans="1:7" ht="15">
      <c r="A49" s="17"/>
      <c r="B49" s="97" t="s">
        <v>53</v>
      </c>
      <c r="C49" s="37"/>
    </row>
    <row r="50" spans="1:7" ht="15">
      <c r="A50" s="17"/>
      <c r="B50" s="97" t="s">
        <v>54</v>
      </c>
      <c r="C50" s="37"/>
    </row>
    <row r="51" spans="1:7" ht="15">
      <c r="A51" s="17"/>
      <c r="B51" s="97" t="s">
        <v>55</v>
      </c>
      <c r="C51" s="37"/>
    </row>
    <row r="52" spans="1:7" ht="15.6">
      <c r="A52" s="17"/>
      <c r="B52" s="34"/>
    </row>
    <row r="53" spans="1:7" ht="38.25" customHeight="1">
      <c r="A53" s="104" t="s">
        <v>0</v>
      </c>
      <c r="B53" s="104" t="s">
        <v>70</v>
      </c>
      <c r="C53" s="104" t="s">
        <v>71</v>
      </c>
      <c r="D53" s="145" t="s">
        <v>69</v>
      </c>
      <c r="E53" s="146"/>
      <c r="F53" s="110"/>
      <c r="G53" s="108"/>
    </row>
    <row r="54" spans="1:7" ht="49.2" customHeight="1">
      <c r="A54" s="46">
        <v>1</v>
      </c>
      <c r="B54" s="105" t="s">
        <v>212</v>
      </c>
      <c r="C54" s="106" t="s">
        <v>67</v>
      </c>
      <c r="D54" s="140"/>
      <c r="E54" s="141"/>
      <c r="F54" s="114"/>
      <c r="G54" s="112"/>
    </row>
    <row r="55" spans="1:7" ht="51" customHeight="1">
      <c r="A55" s="46">
        <v>2</v>
      </c>
      <c r="B55" s="105" t="s">
        <v>57</v>
      </c>
      <c r="C55" s="106" t="s">
        <v>68</v>
      </c>
      <c r="D55" s="140"/>
      <c r="E55" s="141"/>
      <c r="F55" s="115"/>
      <c r="G55" s="113"/>
    </row>
    <row r="56" spans="1:7" ht="25.2" customHeight="1">
      <c r="A56" s="46">
        <v>3</v>
      </c>
      <c r="B56" s="105" t="s">
        <v>213</v>
      </c>
      <c r="C56" s="106" t="s">
        <v>68</v>
      </c>
      <c r="D56" s="140"/>
      <c r="E56" s="141"/>
      <c r="F56" s="115"/>
      <c r="G56" s="113"/>
    </row>
    <row r="57" spans="1:7" ht="53.4" customHeight="1">
      <c r="A57" s="46">
        <v>4</v>
      </c>
      <c r="B57" s="105" t="s">
        <v>214</v>
      </c>
      <c r="C57" s="106" t="s">
        <v>68</v>
      </c>
      <c r="D57" s="140"/>
      <c r="E57" s="141"/>
      <c r="F57" s="115"/>
      <c r="G57" s="113"/>
    </row>
    <row r="58" spans="1:7" ht="21" customHeight="1">
      <c r="A58" s="46">
        <v>5</v>
      </c>
      <c r="B58" s="105" t="s">
        <v>215</v>
      </c>
      <c r="C58" s="106" t="s">
        <v>68</v>
      </c>
      <c r="D58" s="140"/>
      <c r="E58" s="141"/>
      <c r="F58" s="115"/>
      <c r="G58" s="113"/>
    </row>
    <row r="59" spans="1:7" ht="35.4" customHeight="1">
      <c r="A59" s="46">
        <v>6</v>
      </c>
      <c r="B59" s="105" t="s">
        <v>216</v>
      </c>
      <c r="C59" s="106" t="s">
        <v>68</v>
      </c>
      <c r="D59" s="140"/>
      <c r="E59" s="141"/>
      <c r="F59" s="115"/>
      <c r="G59" s="113"/>
    </row>
    <row r="60" spans="1:7" ht="24.6" customHeight="1">
      <c r="A60" s="46">
        <v>7</v>
      </c>
      <c r="B60" s="105" t="s">
        <v>217</v>
      </c>
      <c r="C60" s="106" t="s">
        <v>68</v>
      </c>
      <c r="D60" s="140"/>
      <c r="E60" s="141"/>
      <c r="F60" s="115"/>
      <c r="G60" s="113"/>
    </row>
    <row r="61" spans="1:7" ht="47.4" customHeight="1">
      <c r="A61" s="46">
        <v>8</v>
      </c>
      <c r="B61" s="105" t="s">
        <v>218</v>
      </c>
      <c r="C61" s="106" t="s">
        <v>68</v>
      </c>
      <c r="D61" s="140"/>
      <c r="E61" s="141"/>
      <c r="F61" s="115"/>
      <c r="G61" s="113"/>
    </row>
    <row r="62" spans="1:7" ht="39" customHeight="1">
      <c r="A62" s="46">
        <v>9</v>
      </c>
      <c r="B62" s="105" t="s">
        <v>219</v>
      </c>
      <c r="C62" s="106" t="s">
        <v>68</v>
      </c>
      <c r="D62" s="140"/>
      <c r="E62" s="141"/>
      <c r="F62" s="115"/>
      <c r="G62" s="113"/>
    </row>
    <row r="63" spans="1:7" ht="34.950000000000003" customHeight="1">
      <c r="A63" s="46">
        <v>10</v>
      </c>
      <c r="B63" s="105" t="s">
        <v>220</v>
      </c>
      <c r="C63" s="106" t="s">
        <v>68</v>
      </c>
      <c r="D63" s="140"/>
      <c r="E63" s="141"/>
      <c r="F63" s="115"/>
      <c r="G63" s="113"/>
    </row>
    <row r="64" spans="1:7" ht="51.6" customHeight="1">
      <c r="A64" s="46">
        <v>11</v>
      </c>
      <c r="B64" s="105" t="s">
        <v>221</v>
      </c>
      <c r="C64" s="106" t="s">
        <v>84</v>
      </c>
      <c r="D64" s="159"/>
      <c r="E64" s="160"/>
      <c r="F64" s="115"/>
      <c r="G64" s="113"/>
    </row>
    <row r="65" spans="1:7" ht="24.6" customHeight="1">
      <c r="A65" s="46">
        <v>12</v>
      </c>
      <c r="B65" s="105" t="s">
        <v>222</v>
      </c>
      <c r="C65" s="106" t="s">
        <v>68</v>
      </c>
      <c r="D65" s="140"/>
      <c r="E65" s="141"/>
      <c r="F65" s="115"/>
      <c r="G65" s="113"/>
    </row>
    <row r="66" spans="1:7" ht="39.6" customHeight="1">
      <c r="A66" s="46">
        <v>13</v>
      </c>
      <c r="B66" s="105" t="s">
        <v>223</v>
      </c>
      <c r="C66" s="106" t="s">
        <v>68</v>
      </c>
      <c r="D66" s="140"/>
      <c r="E66" s="141"/>
      <c r="F66" s="115"/>
      <c r="G66" s="113"/>
    </row>
    <row r="67" spans="1:7" ht="57.6" customHeight="1">
      <c r="A67" s="46">
        <v>14</v>
      </c>
      <c r="B67" s="105" t="s">
        <v>224</v>
      </c>
      <c r="C67" s="106" t="s">
        <v>68</v>
      </c>
      <c r="D67" s="140"/>
      <c r="E67" s="141"/>
      <c r="F67" s="115"/>
      <c r="G67" s="113"/>
    </row>
    <row r="68" spans="1:7" ht="49.2" customHeight="1">
      <c r="A68" s="46">
        <v>15</v>
      </c>
      <c r="B68" s="105" t="s">
        <v>225</v>
      </c>
      <c r="C68" s="106" t="s">
        <v>68</v>
      </c>
      <c r="D68" s="140"/>
      <c r="E68" s="141"/>
      <c r="F68" s="115"/>
      <c r="G68" s="113"/>
    </row>
    <row r="69" spans="1:7" ht="55.2" customHeight="1">
      <c r="A69" s="46">
        <v>16</v>
      </c>
      <c r="B69" s="105" t="s">
        <v>85</v>
      </c>
      <c r="C69" s="106" t="s">
        <v>68</v>
      </c>
      <c r="D69" s="140"/>
      <c r="E69" s="141"/>
      <c r="F69" s="115"/>
      <c r="G69" s="113"/>
    </row>
    <row r="70" spans="1:7" ht="68.400000000000006" customHeight="1">
      <c r="A70" s="46">
        <v>17</v>
      </c>
      <c r="B70" s="105" t="s">
        <v>86</v>
      </c>
      <c r="C70" s="106" t="s">
        <v>68</v>
      </c>
      <c r="D70" s="140"/>
      <c r="E70" s="141"/>
      <c r="F70" s="115"/>
      <c r="G70" s="113"/>
    </row>
    <row r="71" spans="1:7" ht="147" customHeight="1">
      <c r="A71" s="46">
        <v>18</v>
      </c>
      <c r="B71" s="105" t="s">
        <v>226</v>
      </c>
      <c r="C71" s="106" t="s">
        <v>68</v>
      </c>
      <c r="D71" s="140"/>
      <c r="E71" s="141"/>
      <c r="F71" s="115"/>
      <c r="G71" s="113"/>
    </row>
    <row r="72" spans="1:7" ht="54" customHeight="1">
      <c r="A72" s="46">
        <v>19</v>
      </c>
      <c r="B72" s="105" t="s">
        <v>182</v>
      </c>
      <c r="C72" s="106" t="s">
        <v>68</v>
      </c>
      <c r="D72" s="140"/>
      <c r="E72" s="141"/>
      <c r="F72" s="115"/>
      <c r="G72" s="113"/>
    </row>
    <row r="73" spans="1:7" ht="114" customHeight="1">
      <c r="A73" s="46">
        <v>20</v>
      </c>
      <c r="B73" s="105" t="s">
        <v>87</v>
      </c>
      <c r="C73" s="106" t="s">
        <v>68</v>
      </c>
      <c r="D73" s="140"/>
      <c r="E73" s="141"/>
      <c r="F73" s="115"/>
      <c r="G73" s="113"/>
    </row>
    <row r="74" spans="1:7" ht="41.4" customHeight="1">
      <c r="A74" s="46">
        <v>21</v>
      </c>
      <c r="B74" s="105" t="s">
        <v>61</v>
      </c>
      <c r="C74" s="106" t="s">
        <v>68</v>
      </c>
      <c r="D74" s="140"/>
      <c r="E74" s="141"/>
      <c r="F74" s="115"/>
      <c r="G74" s="113"/>
    </row>
    <row r="75" spans="1:7" ht="69" customHeight="1">
      <c r="A75" s="46">
        <v>22</v>
      </c>
      <c r="B75" s="105" t="s">
        <v>62</v>
      </c>
      <c r="C75" s="106" t="s">
        <v>68</v>
      </c>
      <c r="D75" s="140"/>
      <c r="E75" s="141"/>
      <c r="F75" s="115"/>
      <c r="G75" s="113"/>
    </row>
    <row r="76" spans="1:7" ht="69.599999999999994" customHeight="1">
      <c r="A76" s="46">
        <v>23</v>
      </c>
      <c r="B76" s="105" t="s">
        <v>83</v>
      </c>
      <c r="C76" s="106" t="s">
        <v>68</v>
      </c>
      <c r="D76" s="140"/>
      <c r="E76" s="141"/>
      <c r="F76" s="115"/>
      <c r="G76" s="113"/>
    </row>
    <row r="77" spans="1:7" ht="52.2" customHeight="1">
      <c r="A77" s="46">
        <v>24</v>
      </c>
      <c r="B77" s="105" t="s">
        <v>64</v>
      </c>
      <c r="C77" s="106" t="s">
        <v>68</v>
      </c>
      <c r="D77" s="140"/>
      <c r="E77" s="141"/>
      <c r="F77" s="115"/>
      <c r="G77" s="113"/>
    </row>
    <row r="78" spans="1:7" ht="94.2" customHeight="1">
      <c r="A78" s="46">
        <v>25</v>
      </c>
      <c r="B78" s="105" t="s">
        <v>66</v>
      </c>
      <c r="C78" s="106" t="s">
        <v>68</v>
      </c>
      <c r="D78" s="140"/>
      <c r="E78" s="141"/>
      <c r="F78" s="115"/>
      <c r="G78" s="113"/>
    </row>
    <row r="79" spans="1:7" ht="80.400000000000006" customHeight="1">
      <c r="A79" s="46">
        <v>26</v>
      </c>
      <c r="B79" s="105" t="s">
        <v>227</v>
      </c>
      <c r="C79" s="106" t="s">
        <v>68</v>
      </c>
      <c r="D79" s="140"/>
      <c r="E79" s="141"/>
      <c r="F79" s="115"/>
      <c r="G79" s="113"/>
    </row>
    <row r="80" spans="1:7" ht="40.200000000000003" customHeight="1">
      <c r="A80" s="121">
        <v>27</v>
      </c>
      <c r="B80" s="119" t="s">
        <v>228</v>
      </c>
      <c r="C80" s="116" t="s">
        <v>68</v>
      </c>
      <c r="D80" s="162"/>
      <c r="E80" s="155"/>
      <c r="F80" s="115"/>
      <c r="G80" s="113"/>
    </row>
    <row r="81" spans="1:7" ht="19.95" customHeight="1">
      <c r="A81" s="123"/>
      <c r="B81" s="124"/>
      <c r="C81" s="124"/>
      <c r="D81" s="120"/>
      <c r="E81" s="120"/>
      <c r="F81" s="113"/>
      <c r="G81" s="113"/>
    </row>
    <row r="82" spans="1:7" ht="17.399999999999999" customHeight="1">
      <c r="A82" s="117"/>
      <c r="B82" s="122"/>
      <c r="C82" s="122"/>
      <c r="D82" s="109"/>
      <c r="E82" s="109"/>
      <c r="F82" s="113"/>
      <c r="G82" s="113"/>
    </row>
    <row r="83" spans="1:7" ht="13.95" customHeight="1">
      <c r="A83" s="117"/>
      <c r="B83" s="122"/>
      <c r="C83" s="122"/>
      <c r="D83" s="109"/>
      <c r="E83" s="109"/>
      <c r="F83" s="113"/>
      <c r="G83" s="113"/>
    </row>
  </sheetData>
  <mergeCells count="30">
    <mergeCell ref="D76:E76"/>
    <mergeCell ref="D77:E77"/>
    <mergeCell ref="D78:E78"/>
    <mergeCell ref="D79:E79"/>
    <mergeCell ref="D80:E8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63:E63"/>
    <mergeCell ref="D64:E64"/>
    <mergeCell ref="D65:E65"/>
    <mergeCell ref="F17:G17"/>
    <mergeCell ref="E25:F25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ablacha</dc:creator>
  <cp:lastModifiedBy>Joanna Śmietańska</cp:lastModifiedBy>
  <cp:lastPrinted>2021-02-26T11:11:42Z</cp:lastPrinted>
  <dcterms:created xsi:type="dcterms:W3CDTF">2021-01-07T07:50:55Z</dcterms:created>
  <dcterms:modified xsi:type="dcterms:W3CDTF">2024-04-26T08:44:38Z</dcterms:modified>
</cp:coreProperties>
</file>