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</sheets>
  <definedNames>
    <definedName name="Excel_BuiltIn_Print_Area_1">"$#ODWOŁANIE.$A$1:$IT$65272"</definedName>
    <definedName name="Excel_BuiltIn_Print_Area_1_1">"$#ODWOŁANIE.$A$1:$IT$65272"</definedName>
  </definedNames>
  <calcPr fullCalcOnLoad="1"/>
</workbook>
</file>

<file path=xl/sharedStrings.xml><?xml version="1.0" encoding="utf-8"?>
<sst xmlns="http://schemas.openxmlformats.org/spreadsheetml/2006/main" count="678" uniqueCount="350">
  <si>
    <t>Pakiet nr 1</t>
  </si>
  <si>
    <t xml:space="preserve">Odczynniki do biochemii wraz z dzierżawą analizatora </t>
  </si>
  <si>
    <t>Lp.</t>
  </si>
  <si>
    <t>Nazwa produktu</t>
  </si>
  <si>
    <t>Liczba oznaczeń w okresie 24 miesięcy</t>
  </si>
  <si>
    <t>Liczba opakowań</t>
  </si>
  <si>
    <t>Zawartość opakowania</t>
  </si>
  <si>
    <t>Cena netto – op.</t>
  </si>
  <si>
    <t>VAT (%)</t>
  </si>
  <si>
    <t>Cena brutto</t>
  </si>
  <si>
    <t>Wartość netto</t>
  </si>
  <si>
    <t>Wartość brutto (wartość netto+VAT%)</t>
  </si>
  <si>
    <t>Producent</t>
  </si>
  <si>
    <t>Parametr</t>
  </si>
  <si>
    <t>Albumina w surowicy</t>
  </si>
  <si>
    <t>Alkohol etylowy</t>
  </si>
  <si>
    <t>Alkaliczna fosfataza (ALP)</t>
  </si>
  <si>
    <t>Aminotransferaza alaninowa</t>
  </si>
  <si>
    <t>Amylaza w surowicy i w moczu</t>
  </si>
  <si>
    <t>Aminotransferaza asparaginianowa</t>
  </si>
  <si>
    <t>Bilirubina całkowita</t>
  </si>
  <si>
    <t>Bilirubina bezpośrednia</t>
  </si>
  <si>
    <t>Białko całkowite</t>
  </si>
  <si>
    <t>Kinaza kreatynowa</t>
  </si>
  <si>
    <t>CRP Latex (0.2-480 mg/l)</t>
  </si>
  <si>
    <t>Potas</t>
  </si>
  <si>
    <t>Fosforany nieorganiczne w surowicy i w moczu</t>
  </si>
  <si>
    <t>Gamma-glutamylotransferaza</t>
  </si>
  <si>
    <t>Glukoza w surowicy i w moczu</t>
  </si>
  <si>
    <t>Magnez w surowicy</t>
  </si>
  <si>
    <t>Chlorki</t>
  </si>
  <si>
    <t>Patrz: Materiały zużywalne, elektrolity</t>
  </si>
  <si>
    <t xml:space="preserve">Cholesterol </t>
  </si>
  <si>
    <t>Cholesterol HDL</t>
  </si>
  <si>
    <t>Cholesterol LDL</t>
  </si>
  <si>
    <t>Kreatynina w surowicy i w moczu</t>
  </si>
  <si>
    <t>Kwas moczowy w surowicy i w moczu</t>
  </si>
  <si>
    <t>HbA1c</t>
  </si>
  <si>
    <t>RF</t>
  </si>
  <si>
    <t>LDH Dehydrogenaza mleczanowa</t>
  </si>
  <si>
    <t>Sód</t>
  </si>
  <si>
    <t>Trójglicerydy</t>
  </si>
  <si>
    <t>Mocznik w surowicy i w moczu</t>
  </si>
  <si>
    <t>Wapń (Arsenazo III) w surowicy i w moczu</t>
  </si>
  <si>
    <t>DDimery</t>
  </si>
  <si>
    <t>Żelazo</t>
  </si>
  <si>
    <t>Materiały zużywalne, elektrolity (dostosowane do ilości oznaczeń)</t>
  </si>
  <si>
    <r>
      <rPr>
        <b/>
        <sz val="10"/>
        <color indexed="8"/>
        <rFont val="Arial"/>
        <family val="2"/>
      </rPr>
      <t xml:space="preserve">Kontrole </t>
    </r>
    <r>
      <rPr>
        <b/>
        <sz val="10"/>
        <color indexed="8"/>
        <rFont val="Arial"/>
        <family val="2"/>
      </rPr>
      <t>(dostosowane do ilości oznaczeń)</t>
    </r>
  </si>
  <si>
    <t>Razem</t>
  </si>
  <si>
    <t>CZYNSZ DZIERŻAWNY</t>
  </si>
  <si>
    <t>Analizator</t>
  </si>
  <si>
    <t xml:space="preserve">Dzierżawa miesięcznie netto </t>
  </si>
  <si>
    <t>Ilość miesięcy</t>
  </si>
  <si>
    <t>VAT %</t>
  </si>
  <si>
    <t>Dzierżawa miesięcznie brutto</t>
  </si>
  <si>
    <t>Wartość brutto/         24 miesięcy</t>
  </si>
  <si>
    <t>1.</t>
  </si>
  <si>
    <t>RAZEM</t>
  </si>
  <si>
    <t>Ogólna wartość zamówienia……………….zł brutto</t>
  </si>
  <si>
    <t>Specyfikacja techniczna oferowanego analizatora biochemicznego</t>
  </si>
  <si>
    <t>ANALIZATOR……………………...(TYP, NAZWA, WYPEŁNIA WYKONAWCA)</t>
  </si>
  <si>
    <t>Cechy graniczne</t>
  </si>
  <si>
    <t>Wymagana wartość:
TAK</t>
  </si>
  <si>
    <t xml:space="preserve">
Parametry oferowane
(opisać)</t>
  </si>
  <si>
    <r>
      <rPr>
        <sz val="10"/>
        <rFont val="Arial"/>
        <family val="2"/>
      </rPr>
      <t xml:space="preserve">Analizator wolnostojący, pracujący w oparciu o metodę mokrej chemii, </t>
    </r>
    <r>
      <rPr>
        <sz val="10"/>
        <rFont val="Arial"/>
        <family val="2"/>
      </rPr>
      <t xml:space="preserve"> rok produkcji nie wcześniej niż 2021 </t>
    </r>
  </si>
  <si>
    <t>TAK</t>
  </si>
  <si>
    <t>Analizator z kompletnym wyposażeniem (komputer, drukarka, czytnik kodów, UPS, stacja uzdatniania wody).</t>
  </si>
  <si>
    <t>Możliwość wykonywania badań w surowicy, osoczu, moczu i krwi pełnej lub hemolizacie krwi</t>
  </si>
  <si>
    <t>Maksymalna teoretyczna wydajność minimum 400 oznaczeń fotometrycznych na godzinę i minimum 400 oznaczeń ISE na godzinę.</t>
  </si>
  <si>
    <t>Moduł ISE – pomiar za pomocą elektrod jonoselektywnych Na, K, Cl metodą pośrednią w surowicy i moczu, możliwość wymiany pojedyńczych elektrod, stabilność kalibracji minimum 24 godziny</t>
  </si>
  <si>
    <t xml:space="preserve">Analizator wyposażony w dodatkową chłodzoną do temperatury lodówki karuzelę na kalibratory, kontrole i próbki CITO, izolowaną od dostępu światła i z możliwością identyfikacji materiałów za pomocą kodów kreskowych.
</t>
  </si>
  <si>
    <t>Kuwety pomiarowe wielokrotnego użytku.</t>
  </si>
  <si>
    <t>Kuwety pmiarowe termostatowane za pomocą łaźni wodnej lub powietrznej.</t>
  </si>
  <si>
    <t>Aparat wyposażony w automatyczny podajnik na minimu 80 próbek pierwotnych i wtórnych identyfikowanych kodem kreskowym  umożliwiający wstawianie próbek w dedykowanych statywach w trakcie pracy analizatora</t>
  </si>
  <si>
    <t>Automatyczne wykrywanie skrzepu w materiale badanym</t>
  </si>
  <si>
    <t>Bieżące monitorowanie poziomu i zużycia odczynników</t>
  </si>
  <si>
    <t>Możliwość umieszczenia min 50 różnych rodzajów odczynników w chłodzonym przedziale</t>
  </si>
  <si>
    <t>Stacja uzdatniania wody dostosowana do potrzeb oferowanego sprzętu.</t>
  </si>
  <si>
    <t>Wbudowany zintegrowany z analizatorem czytnik barkodów dla próbek i odczynników.</t>
  </si>
  <si>
    <t>Analizator, odczynniki i kalibratory stanowiące spójny system analityczny i produkowane w co najmniej 95% przez tego samego producenta.</t>
  </si>
  <si>
    <t>Oprogramowanie analizatora w języku polskim.</t>
  </si>
  <si>
    <t>Zróżnicowane kolorystycznie statywy minimum dla próbek badanych, kalibratorów i kontroli.</t>
  </si>
  <si>
    <t>Niezależne systemy dozowania odczynników i próbek badanych.</t>
  </si>
  <si>
    <t>Igły wykrywające poziom cieczy oraz wyposażone w system wykrywania przeszkód pionowych</t>
  </si>
  <si>
    <t>Wbudowany program kontroli jakości (analizy Levey-Jeningsa, reguły Westgarda), zapisy kalibracji, przechowywanie danych</t>
  </si>
  <si>
    <t>Możliwość wykonania wszystkich testów z formularza asortymentowego na jednym aparacie</t>
  </si>
  <si>
    <t>Niezależna stacja robocza do wpięcia analizatora do LIS.</t>
  </si>
  <si>
    <t>Dwukierunkowa współpraca z siecią informatyczną. Włączenie analizatora w istniejącą sieć informatyczną Eskulap na koszt Wykonawcy.</t>
  </si>
  <si>
    <t>Koszty instalacji, obsługi i serwisu stacji uzdatniania wody ponosi Wykonawca.</t>
  </si>
  <si>
    <t>Serwis aparatu przeprowadzony przez autoryzowany serwis producenta aparatu.</t>
  </si>
  <si>
    <t>Potwierdzenie udziału w kontroli COBJ w DL minimum 30 uczestników pracujących na oferowanym analizatorze</t>
  </si>
  <si>
    <r>
      <rPr>
        <sz val="10"/>
        <rFont val="Arial"/>
        <family val="2"/>
      </rPr>
      <t xml:space="preserve">Współczynnik przeniesienia poniżej istotności kliniczne </t>
    </r>
    <r>
      <rPr>
        <u val="single"/>
        <sz val="11"/>
        <rFont val="Times New Roman"/>
        <family val="1"/>
      </rPr>
      <t>&lt;</t>
    </r>
    <r>
      <rPr>
        <sz val="10"/>
        <rFont val="Arial"/>
        <family val="2"/>
      </rPr>
      <t xml:space="preserve"> 0.1 ppm</t>
    </r>
  </si>
  <si>
    <t>Parametry oceniane</t>
  </si>
  <si>
    <t>Parametr oceniany</t>
  </si>
  <si>
    <t xml:space="preserve">Odpowiedź Wykonawcy TAK/NIE
podać, określić, opisać oferowane parametry
</t>
  </si>
  <si>
    <t>Ocena</t>
  </si>
  <si>
    <t>Odczynniki w opakowaniach dających możliwość porcjowania do wtórnych butelek, co umożliwia ich ekonomiczne wykorzystanie zgodnie z podaną w ulotce odczynnikowej informacją o trwałości odczynnika po otwarciu przechowywanych w analizatorze.</t>
  </si>
  <si>
    <t>10 pkt – Tak, 0 pkt - Nie</t>
  </si>
  <si>
    <t>Dostępne dla operatora w oprogramowaniu aparatu statystyki wykonywanych oznaczeń - oznaczeń – ilości wykonanych testów, ilości powtórek, testów na kalibrację i kontrolę.</t>
  </si>
  <si>
    <t>Kuwety szklane niewymagające okresowej wymiany</t>
  </si>
  <si>
    <t>Łaźnia reakcyjna termostatowana powietrzem</t>
  </si>
  <si>
    <t>Pakiet nr 2</t>
  </si>
  <si>
    <t>Odczynniki do immunodiagnostyki wraz z dzierżawą analizatora</t>
  </si>
  <si>
    <t>Liczba oznaczeń w okresie 24 miesiące</t>
  </si>
  <si>
    <t>Cena netto -op</t>
  </si>
  <si>
    <t>TSH 3 generacji</t>
  </si>
  <si>
    <t>Free T4</t>
  </si>
  <si>
    <t>Free T3</t>
  </si>
  <si>
    <t>PSA całkowity</t>
  </si>
  <si>
    <t>Wysokoczuła troponina I</t>
  </si>
  <si>
    <t>HBsAg</t>
  </si>
  <si>
    <t>CK-MB</t>
  </si>
  <si>
    <t>anty-HCV</t>
  </si>
  <si>
    <t>BNP</t>
  </si>
  <si>
    <t>Beta HCG całkowite</t>
  </si>
  <si>
    <t>Prokalcytonina</t>
  </si>
  <si>
    <r>
      <rPr>
        <b/>
        <sz val="10"/>
        <color indexed="8"/>
        <rFont val="Arial"/>
        <family val="2"/>
      </rPr>
      <t xml:space="preserve">Materiały zużywalne </t>
    </r>
    <r>
      <rPr>
        <b/>
        <sz val="10"/>
        <color indexed="8"/>
        <rFont val="Arial"/>
        <family val="2"/>
      </rPr>
      <t>(dostosowane do ilości oznaczeń)</t>
    </r>
  </si>
  <si>
    <r>
      <rPr>
        <b/>
        <sz val="10"/>
        <color indexed="8"/>
        <rFont val="Arial"/>
        <family val="2"/>
      </rPr>
      <t xml:space="preserve">Kalibratory </t>
    </r>
    <r>
      <rPr>
        <b/>
        <sz val="10"/>
        <color indexed="8"/>
        <rFont val="Arial"/>
        <family val="2"/>
      </rPr>
      <t>(dostosowane do ilości oznaczeń)</t>
    </r>
  </si>
  <si>
    <t>VAT</t>
  </si>
  <si>
    <t>Wartość netto/        24 miesięcy</t>
  </si>
  <si>
    <t>Specyfikacja techniczna oferowanego analizatora immunochemicznego</t>
  </si>
  <si>
    <t>Wymagana wartość: TAK</t>
  </si>
  <si>
    <t xml:space="preserve">Parametry oferowane
</t>
  </si>
  <si>
    <t xml:space="preserve">Analizator nastołowy – rok produkcji nie wcześniej niż 2021 </t>
  </si>
  <si>
    <t>Tak</t>
  </si>
  <si>
    <t>Maksymalna teoretyczna wydajność aparatu minimum 100 oznaczeń na godzinę.</t>
  </si>
  <si>
    <t>Analizator wyposażony w UPS, komputer zewnętrzny, drukarkę.</t>
  </si>
  <si>
    <t>Analizator pracujący w trybie pacjent po pacjencie.</t>
  </si>
  <si>
    <r>
      <rPr>
        <sz val="9"/>
        <rFont val="Arial"/>
        <family val="2"/>
      </rPr>
      <t>Możliwość pracy ciągłej przez 24 godz</t>
    </r>
    <r>
      <rPr>
        <sz val="11"/>
        <color indexed="8"/>
        <rFont val="Times New Roman"/>
        <family val="1"/>
      </rPr>
      <t>.</t>
    </r>
  </si>
  <si>
    <t>Analizator wieloparametrowy, z minimum 20 pozycjami na odczynniki.</t>
  </si>
  <si>
    <t>Ilość miejsc na próbki badane - minimum 60 wstawianych w dedykowanych statywach.</t>
  </si>
  <si>
    <t>Chłodzone miejsca odczynnikowe.</t>
  </si>
  <si>
    <t>Możliwość wstawienia na pokład oraz wykalibrowania co najmniej 2 zestawów tego samego odczynnika</t>
  </si>
  <si>
    <t>Możliwość skalibrowania i dostępność odczynnika o różnych numerach serii na pokładzie</t>
  </si>
  <si>
    <t>Czytnik kodów paskowych dla odczynników.</t>
  </si>
  <si>
    <t>Czytnik kodów paskowych dla próbek z badaniami.</t>
  </si>
  <si>
    <t>Automatyczne monitorowanie stanu oraz zużycia odczynników i materiałów zużywalnych.</t>
  </si>
  <si>
    <t>Detektor skrzepów i mikro skrzepów w badanej próbce.</t>
  </si>
  <si>
    <r>
      <rPr>
        <sz val="9"/>
        <rFont val="Arial"/>
        <family val="2"/>
      </rPr>
      <t xml:space="preserve">Oferowane odczynniki konfekcjonowane w sposób gwarantujący możliwość wstawienia na pokład analizatora opakowania zawierającego 50 testów lub mniej dla minimum testów wykonywanych w liczbie </t>
    </r>
    <r>
      <rPr>
        <u val="single"/>
        <sz val="11"/>
        <color indexed="8"/>
        <rFont val="Times New Roman"/>
        <family val="1"/>
      </rPr>
      <t>&lt;</t>
    </r>
    <r>
      <rPr>
        <sz val="9"/>
        <rFont val="Arial"/>
        <family val="2"/>
      </rPr>
      <t xml:space="preserve"> 8000 / 24 miesięcy</t>
    </r>
  </si>
  <si>
    <t>Wszystkie płyny systemowe w postaci płynnej bez konieczności ich przygotowywania.</t>
  </si>
  <si>
    <t>Możliwość wstawiania próbek CITO w każdym momencie pracy aparatu.</t>
  </si>
  <si>
    <t>Możliwość wydruku wyników ostatecznych dla danego pacjenta.</t>
  </si>
  <si>
    <t>Komputerowa archiwizacja danych dotyczących wyników badań, kontroli i kalibracji.</t>
  </si>
  <si>
    <t>Test Troponina wysokoczuła musi umożliwiać zastosowanie zwalidowanego dla danego testu szybkiego jednogodzinnego algorytmu diagnostyki zawału mięśnia sercowego. Czas oznaczania nie dłuższy niż 18 minut.</t>
  </si>
  <si>
    <t>Automatyczne prowadzenie bieżącej i skumulowanej kontroli jakości w oparciu o reguły Westgarda, wykresy Levy-Jenningsa.</t>
  </si>
  <si>
    <t>Dwukierunkowa współpraca z siecią informatyczną. Włączenie analizatora w istniejącą sieć informatyczną Eskulap na koszt Wykonawcy</t>
  </si>
  <si>
    <t>Odczynniki konfekcjonowane w opakowaniach umożliwiających ich bezpośrednie umieszczenie w aparacie bez konieczności ich rekonstytucji. Zamawiający dopuszcza mieszanie odczynników przed umieszczeniem na pokładzie, jeśli instrukcja obsługo tego wymaga.</t>
  </si>
  <si>
    <t>Analizator niewymagający podłączenia do stacji uzdatniania wody.</t>
  </si>
  <si>
    <t>Potwierdzenie udziału w kontroli COBJ w DL minimum 30 uczestników pracujących na oferowanym analizatorze.</t>
  </si>
  <si>
    <t>OCENA</t>
  </si>
  <si>
    <t>Chłodzenie odczynników do temperatury lodówki umożliwiające pracę na odczynnikach dostawionych bezpośrednio po wyjęciu z lodówki zewnętrznej.</t>
  </si>
  <si>
    <t>Doładowywanie / uzupełnianie odczynników w trakcie pracy analizatora bez konieczności przerywania jego pracy.</t>
  </si>
  <si>
    <t>Liczba miejsc odczynnikowych na pokładzie</t>
  </si>
  <si>
    <t>10 pkt – Największa, 0 pkt - Pozostałe</t>
  </si>
  <si>
    <t>Wartości 99 percentyla dla Troponiny wysokoczułej wyznaczone osobno dla populacji kobiet i mężczyzn zapisane w ulotce odczynnikowej.</t>
  </si>
  <si>
    <t>PAKIET NR 3</t>
  </si>
  <si>
    <t>Odczynniki do analityki ogólnej</t>
  </si>
  <si>
    <t>Opis przedmiotu zamówienia</t>
  </si>
  <si>
    <t>Jedn</t>
  </si>
  <si>
    <t>Deklarowana ilość</t>
  </si>
  <si>
    <t>ilość w</t>
  </si>
  <si>
    <t>ilość</t>
  </si>
  <si>
    <t>cena netto</t>
  </si>
  <si>
    <t xml:space="preserve">wartość </t>
  </si>
  <si>
    <t>stawka</t>
  </si>
  <si>
    <t>wartość</t>
  </si>
  <si>
    <t>Miary</t>
  </si>
  <si>
    <r>
      <rPr>
        <sz val="8"/>
        <rFont val="Arial Unicode MS"/>
        <family val="0"/>
      </rPr>
      <t xml:space="preserve"> </t>
    </r>
    <r>
      <rPr>
        <b/>
        <sz val="8"/>
        <rFont val="Arial CE"/>
        <family val="2"/>
      </rPr>
      <t>opakowaniu</t>
    </r>
  </si>
  <si>
    <t>opakowań</t>
  </si>
  <si>
    <t>1 opakow.</t>
  </si>
  <si>
    <t xml:space="preserve">netto </t>
  </si>
  <si>
    <r>
      <rPr>
        <sz val="8"/>
        <rFont val="Arial Unicode MS"/>
        <family val="0"/>
      </rPr>
      <t xml:space="preserve"> </t>
    </r>
    <r>
      <rPr>
        <b/>
        <sz val="8"/>
        <rFont val="Arial CE"/>
        <family val="2"/>
      </rPr>
      <t>VAT  (%)</t>
    </r>
  </si>
  <si>
    <r>
      <rPr>
        <sz val="8"/>
        <rFont val="Arial Unicode MS"/>
        <family val="0"/>
      </rPr>
      <t xml:space="preserve"> </t>
    </r>
    <r>
      <rPr>
        <b/>
        <sz val="8"/>
        <rFont val="Arial CE"/>
        <family val="2"/>
      </rPr>
      <t xml:space="preserve">VAT </t>
    </r>
  </si>
  <si>
    <r>
      <rPr>
        <sz val="8"/>
        <rFont val="Arial Unicode MS"/>
        <family val="0"/>
      </rPr>
      <t xml:space="preserve"> </t>
    </r>
    <r>
      <rPr>
        <b/>
        <sz val="8"/>
        <rFont val="Arial CE"/>
        <family val="2"/>
      </rPr>
      <t>brutto (wartość netto+VAT%)</t>
    </r>
  </si>
  <si>
    <t>Bufor rozcieńczający barwnik Giemsy</t>
  </si>
  <si>
    <t>ml</t>
  </si>
  <si>
    <t xml:space="preserve">Barwnik GIEMSY </t>
  </si>
  <si>
    <t>Barwnik MAY GRUNWALDA</t>
  </si>
  <si>
    <t>Barwnik do retykulocytów (roztwór)</t>
  </si>
  <si>
    <t>Płyn lugola</t>
  </si>
  <si>
    <r>
      <rPr>
        <sz val="8"/>
        <rFont val="Arial Unicode MS"/>
        <family val="0"/>
      </rPr>
      <t xml:space="preserve">   </t>
    </r>
    <r>
      <rPr>
        <sz val="10"/>
        <rFont val="Arial Unicode MS"/>
        <family val="0"/>
      </rPr>
      <t xml:space="preserve">  </t>
    </r>
    <r>
      <rPr>
        <sz val="10"/>
        <rFont val="Arial CE"/>
        <family val="2"/>
      </rPr>
      <t>Razem</t>
    </r>
  </si>
  <si>
    <t>X</t>
  </si>
  <si>
    <t>PAKIET NR 4</t>
  </si>
  <si>
    <t xml:space="preserve">Odczynniki do koagulometru  –  Aparaty: Coag Chrom 3003. </t>
  </si>
  <si>
    <t>PT optycznie czysty nie mętne,  trwałość po rekonsytucji min. 30 dni</t>
  </si>
  <si>
    <t>ilość oznaczeń</t>
  </si>
  <si>
    <t>APTT z chlorkiem wapnia optycznie czysty nie mętny po rekonstytucji min 30 dni</t>
  </si>
  <si>
    <t xml:space="preserve">Fibrynogen optycznie czysty nie mętny </t>
  </si>
  <si>
    <t xml:space="preserve">osocze kontrolne na 3 poziomach </t>
  </si>
  <si>
    <t>Ml</t>
  </si>
  <si>
    <t xml:space="preserve">osocze kalibracyjne </t>
  </si>
  <si>
    <t>Zamawiający wymaga aby wykonawca dokonał  jednego przeglądu aparatu w ciągu roku – bezpłatnie.</t>
  </si>
  <si>
    <t>Pakiet nr 5</t>
  </si>
  <si>
    <t xml:space="preserve">Materiały eksploatacyjne w ilości dostosowanej do ilości oznaczeń na Aparat: Coag Chrom 3003. </t>
  </si>
  <si>
    <t>oznaczeń / Rok</t>
  </si>
  <si>
    <t xml:space="preserve"> opakowaniu</t>
  </si>
  <si>
    <t xml:space="preserve"> VAT  (%)</t>
  </si>
  <si>
    <t xml:space="preserve"> VAT </t>
  </si>
  <si>
    <t xml:space="preserve"> brutto (wartość netto+VAT%)</t>
  </si>
  <si>
    <t>kuwety pomiarowe CHROM kompatybilne z w/w aparatem</t>
  </si>
  <si>
    <t>szt.</t>
  </si>
  <si>
    <t xml:space="preserve">  Razem :</t>
  </si>
  <si>
    <t xml:space="preserve">   X</t>
  </si>
  <si>
    <t xml:space="preserve">  X</t>
  </si>
  <si>
    <t xml:space="preserve"> X</t>
  </si>
  <si>
    <t>PAKIET NR 6</t>
  </si>
  <si>
    <t>Odczynniki do analizatora hematologicznego  wraz z dzierżawą aparatu</t>
  </si>
  <si>
    <t>Szacunkowa ilość wykonywanych oznaczeń 54 500 (okres 36-miesięcy) – 5diff</t>
  </si>
  <si>
    <t>ODCZYNNIKI I MATERIAŁY KONTROLNE</t>
  </si>
  <si>
    <t>Nazwa Asortymentu</t>
  </si>
  <si>
    <t>Nr katalogowy</t>
  </si>
  <si>
    <t>Ilość opakowań / 36 miesięcy</t>
  </si>
  <si>
    <t>Cena jedn. opak. netto</t>
  </si>
  <si>
    <t>Wartość netto/        36 miesięcy</t>
  </si>
  <si>
    <t>Wartość brutto/         36 miesięcy</t>
  </si>
  <si>
    <t>2.</t>
  </si>
  <si>
    <r>
      <rPr>
        <sz val="10"/>
        <rFont val="Candara"/>
        <family val="2"/>
      </rPr>
      <t xml:space="preserve">Należy </t>
    </r>
    <r>
      <rPr>
        <u val="single"/>
        <sz val="10"/>
        <rFont val="Candara"/>
        <family val="2"/>
      </rPr>
      <t>podać i wyliczyć wszystkie niezbędne</t>
    </r>
    <r>
      <rPr>
        <sz val="10"/>
        <rFont val="Candara"/>
        <family val="2"/>
      </rPr>
      <t xml:space="preserve"> ilości odczynników,materiałów kontrolnych, eksploatacyjnych.</t>
    </r>
  </si>
  <si>
    <t xml:space="preserve">Parametry wymagalne dla analizatora hematologicznego 5 diff  </t>
  </si>
  <si>
    <t xml:space="preserve">Wymagane parametry techniczne </t>
  </si>
  <si>
    <t>Parametr wymagany</t>
  </si>
  <si>
    <t>Parametr oferowany/podać/opisać</t>
  </si>
  <si>
    <t xml:space="preserve"> Analizator fabrycznie nowy, rok produkcji nie wcześniej niż 2022 rok, typ aparatu</t>
  </si>
  <si>
    <t>Wymagane posiadanie  znaku zgodności – CE.</t>
  </si>
  <si>
    <t>3.</t>
  </si>
  <si>
    <t>Różnicowanie automatyczne WBC na co najmniej 5 populacji w oparciu o technologię fluorescencyjnej cytometrii przepływowej z wykorzystaniem lasera półprzewodnikowego.</t>
  </si>
  <si>
    <t>4.</t>
  </si>
  <si>
    <t>Analizator wyposażony w podajnik na min 20 pozycji , monitor, drukarkę zewnętrzną laserową, zewnętrzny oraz wewnętrzny czytnik kodów kreskowych,UPS.</t>
  </si>
  <si>
    <t>5.</t>
  </si>
  <si>
    <t xml:space="preserve">Wydajność analizatorów min 60 próbek/h. </t>
  </si>
  <si>
    <t>6.</t>
  </si>
  <si>
    <t>Automatyczne czyszczenie końcówki pobierającej krew.</t>
  </si>
  <si>
    <t>7.</t>
  </si>
  <si>
    <t>Analiza minimum 28 diagnostycznych parametrów, raportowanych na wyniku pacjenta: wyniki WBC, Neut (%,#),Lymph (%,#),Mono(%,#),Eo, (%,#),Baso (%,#), IG (%,#), MicroR, MacroR, RBC, HGB, HCT, MCV, MCH, MCHC, PLT, RDW-SD, RDW-CV, PDW,MPV,P-LCR,PCT.</t>
  </si>
  <si>
    <t>8.</t>
  </si>
  <si>
    <t>Analizator podaje histogramy WBC, RBC, PLT</t>
  </si>
  <si>
    <t>9.</t>
  </si>
  <si>
    <t xml:space="preserve">Parametry mierzone a nie wyliczane: RBC, WBC, HGB, HCT, PLT </t>
  </si>
  <si>
    <t>10.</t>
  </si>
  <si>
    <t>Niedojrzałe granulocyty oznaczane i prezentowane na wyniku jako wartości względne i bezwzględne.</t>
  </si>
  <si>
    <t>11.</t>
  </si>
  <si>
    <t>Automatyczny proces analizy i wydruk wyników badania oraz flagowanie wyników.</t>
  </si>
  <si>
    <t>12.</t>
  </si>
  <si>
    <t>Aspirowana objętość próbki krwi pełnej do badania nie więcej niż 30 ul.</t>
  </si>
  <si>
    <t>13.</t>
  </si>
  <si>
    <t>Szeroki zakres liniowości oznaczania (bez wstępnego rozcieńczania próbki) WBC od 0 do co najmniej 400 tys/ul, HGB do min.25g/dl, PLT do min 4 mln/ul.</t>
  </si>
  <si>
    <t>14.</t>
  </si>
  <si>
    <t>Możliwość zaprogramowania wartości referencyjnych dla ocenianych parametrów w zależności od płci i wieku.</t>
  </si>
  <si>
    <t>15.</t>
  </si>
  <si>
    <t>Pamięć wewnętrzna analizatora umożliwiająca przechowywanie minimum 10000 wyników z pełna grafiką.</t>
  </si>
  <si>
    <t>16.</t>
  </si>
  <si>
    <t>Parametry krwi kontrolnej w probówkach systemu próżniowego,  wczytywane z nośnika.</t>
  </si>
  <si>
    <t>17.</t>
  </si>
  <si>
    <t>Materiał kontrolny na trzech poziomach.  Krew kontrolna oferowana zgodnie z datą przydatności na opakowaniu i dostarczana zgodnie z harmonogramem dostaw.</t>
  </si>
  <si>
    <t>18.</t>
  </si>
  <si>
    <t>Archiwizacja min. 300 wyników kontroli jakości.</t>
  </si>
  <si>
    <t>19.</t>
  </si>
  <si>
    <t>Moduł kontroli jakości zawierający liczbowe i graficzne (wykresy Levey-Jenningsa) opracowanie wyników materiału kontrolnego w oprogramowaniu własnym analizatora.</t>
  </si>
  <si>
    <t>20.</t>
  </si>
  <si>
    <t xml:space="preserve">Oprogramowanie analizatora umożliwiające zarządzanie odczynnikami – szacowanie przez system zużycia odczynników wraz z podaniem w formie graficznej na monitorze informacji o poziomie ich zużycia </t>
  </si>
  <si>
    <t>21.</t>
  </si>
  <si>
    <t>Automatyczne procedury konserwacji i kalibracji.</t>
  </si>
  <si>
    <t>22.</t>
  </si>
  <si>
    <t>Analizator wyposażony w czujnik ścieków</t>
  </si>
  <si>
    <t>23.</t>
  </si>
  <si>
    <t>Podłączenie on-line do serwisu technicznego Wykonawcy umożliwiające nadzór nad aparatem i zdalną pomoc techniczną i aplikacyjną.</t>
  </si>
  <si>
    <t>24.</t>
  </si>
  <si>
    <t>Wydruki wyników z drukarki laserowej.</t>
  </si>
  <si>
    <t>25.</t>
  </si>
  <si>
    <t>Gwarancja na analizator przez cały okres trwania dzierżawy.</t>
  </si>
  <si>
    <t>26.</t>
  </si>
  <si>
    <t xml:space="preserve"> Wykonawca zapewni bezpłatny serwis aparatu w okresie trwania umowy, oraz niezbędne przeglądy techniczne,  zgodne z instrukcją obsługi aparatu ( raz w roku). Wykonawca potwierdzi przeglądy techniczne  aparatu certyfikatem jakości i bezpieczeństwa.</t>
  </si>
  <si>
    <t>27.</t>
  </si>
  <si>
    <t xml:space="preserve">W czasie trwania umowy Wykonawca umożliwi bezpośredni kontakt telefoniczny z opiekunem serwisowym aparatu </t>
  </si>
  <si>
    <t>28.</t>
  </si>
  <si>
    <t>Analizator oraz odczynniki robocze, materiały kontrolne i akcesoria pochodzące od jednego producenta.</t>
  </si>
  <si>
    <t>29.</t>
  </si>
  <si>
    <t>Możliwość zgłaszania awarii 24 godz na dobę w dni robocze, czas reakcji na zgłoszenie nie dłużej niż 3 godziny.</t>
  </si>
  <si>
    <t>30.</t>
  </si>
  <si>
    <t>Czas naprawy analizatora nie dłużej niż 48 godz. W przypadku naprawy powyżej 48 godz. wykonawca zapewni urządzenie zastępcze  lub pokryje koszty wykonywania badań podczas przestoju dzierżawionego analizatora w najbliższym laboratorium.</t>
  </si>
  <si>
    <t>31.</t>
  </si>
  <si>
    <t>Dostarczenie aparatu i instalacja, uruchomienie, przeszkolenie personelu w zakresie obsługi na koszt dostawcy, w terminie nie dłuższym niż 21 dni od dnia podpisania umowy</t>
  </si>
  <si>
    <t>32.</t>
  </si>
  <si>
    <t xml:space="preserve">Analizator posiadający dwukierunkową komunikację. Wykonawca zapewni na własny koszt podłączenie analizatora do laboratoryjnego systemu informatycznego szpitala </t>
  </si>
  <si>
    <t>PARAMETRY OCENIANE - TABELA NR 2</t>
  </si>
  <si>
    <t>Oferowane parametry techniczne (zaznaczyć prawidłową odpowiedź)</t>
  </si>
  <si>
    <t xml:space="preserve"> Punktacja</t>
  </si>
  <si>
    <t>Zapewnienie międzynarodowej kontroli jakości wyników badań uzyskanych, prowadzonej przez producenta dla użytkowników jego aparatów w trybie on-line, w oparciu o materiał do codziennej kontroli, przesyłany automatycznie bezpośrednio z aparatu zaraz po wykonaniu kontroli, bez konieczności zgrywania na zewnętrzny nośnik USB i przenoszenia oraz wgrywania na innym komputerze, z możliwością uzyskania raportów miesięcznych oraz certyfikaty uczestnictwa raz w roku.</t>
  </si>
  <si>
    <t>TAK/NIE</t>
  </si>
  <si>
    <t>Tak- 20 pkt.       Nie - 0 pkt</t>
  </si>
  <si>
    <t>Wbudowana w oprogramowanie własne analizatora instrukcja obsługi w języku polskim zapewniająca możliwość szybkiego przekierowania do działań naprawczych bez konieczności korzystania z instrukcji papierowej i ich zastosowanie w celu usunięcia błędu; nie dopuszcza się instrukcji w formacie PDF wgranej na zewnętrznym komputerze z oprogramowaniem obsługującym analizator.</t>
  </si>
  <si>
    <t>PAKIET NR 7</t>
  </si>
  <si>
    <t>Szybkie testy,testy immunochemiczne</t>
  </si>
  <si>
    <t xml:space="preserve">Panelowy test 10 parametrowy (MOPczułość min. 300/MDMA czułość min. 500/COC czułość min. 300/MTD czułość min. 300/BAR czułość min. 300/BZO czułość min. 300/MET czułość min. 500/TCA czułość min. 1000/THC czułość min. 50/AMP czułość min. 300) </t>
  </si>
  <si>
    <t xml:space="preserve">Syphilis - kasetki </t>
  </si>
  <si>
    <t>Test na krew utajoną w kale płytkowe czułość 10ng/ml</t>
  </si>
  <si>
    <t>Helicobakter pylori w surowicy</t>
  </si>
  <si>
    <t>Helicobakter pylori w kale</t>
  </si>
  <si>
    <t>Rota i Adenowirusy – kasetki</t>
  </si>
  <si>
    <t>Giardia lamblia, wykorz. p/ciała monoklonalne – paski lub kasetki</t>
  </si>
  <si>
    <t>Kontrola zewnętrzna laboratoryjna do testów narkotykowych</t>
  </si>
  <si>
    <t>szt</t>
  </si>
  <si>
    <t>Kontrola zewnętrzna do testów Syphillis</t>
  </si>
  <si>
    <t>Kontrola zewnętrzna na przeciwciała H. Pyroli</t>
  </si>
  <si>
    <t>Kontrola zewnętrzna na krew w kale</t>
  </si>
  <si>
    <t>Kontrola zewnętrzna Rota/Adeno</t>
  </si>
  <si>
    <t>Kontrola zewnętrzna na H. Pyroli w kale</t>
  </si>
  <si>
    <t>Kontrola zewnętrzna na pasożyty w kale</t>
  </si>
  <si>
    <t xml:space="preserve">Zamawiający dopuszcza testy konfekcjonowane w innych opakowaniach (każdy test w opakowaniu zbiorczym zapakowany w indywidualną, szczelnie zamkniętą saszetkę) – po przeliczeniu testów na odpowiednią liczbę opakowań i zaokrągleniu uzyskanego wyniku w górę. </t>
  </si>
  <si>
    <t>Wymaga się kontroli zewnętrznej do w/w testów 1xrok.</t>
  </si>
  <si>
    <t xml:space="preserve">Zamawiający dopuszcza testy do wykrywania takich samych narkotyków jak wymienione powyżej, o parametrach przewyższających w stosunku do testów opisanych aktualnie (o wyższej czułości, tj. niższych wartościach cut-off dla poszczególnych narkotyków. </t>
  </si>
  <si>
    <t>PAKIET NR 8</t>
  </si>
  <si>
    <t xml:space="preserve">Paski do moczu na analizator DIRUI H-500 </t>
  </si>
  <si>
    <t>Paski - test do moczu 10parametrowe Dirui H10</t>
  </si>
  <si>
    <t>Mocz kontrolny – poziom normalny – płyny – codziennie</t>
  </si>
  <si>
    <t>Mocz kontrolny- poziom patologiczny- płyny-codziennie</t>
  </si>
  <si>
    <t>Zamawiający wymaga, aby wykonawca dokonał jednego przeglądu  w ciągu roku – bezpłatnie.</t>
  </si>
  <si>
    <t>Wymaga się kontroli zewnętrznej do poz. 1 (1x rok).</t>
  </si>
  <si>
    <t>PAKIET NR 9</t>
  </si>
  <si>
    <t>Waaler Rose - latex</t>
  </si>
  <si>
    <t>Mononukleoza zakaźna - latex</t>
  </si>
  <si>
    <t>Latex FDP, op. 15 oznaczeń</t>
  </si>
  <si>
    <t>Pakiet nr 10</t>
  </si>
  <si>
    <t>Odczynniki do analizatora RKZ RapidLab 348ex</t>
  </si>
  <si>
    <t>Zapotrzebowanie na 12 miesięcy</t>
  </si>
  <si>
    <t>cena brutto</t>
  </si>
  <si>
    <t>1 szt</t>
  </si>
  <si>
    <t>Zestaw buforów</t>
  </si>
  <si>
    <t>Zestaw płynów płucząco-kondycjonujących</t>
  </si>
  <si>
    <t>Butle z gazami kalibracyjnymi</t>
  </si>
  <si>
    <t>Elektroda P02</t>
  </si>
  <si>
    <t>Elektroda PC02</t>
  </si>
  <si>
    <t>Elektroda PH</t>
  </si>
  <si>
    <t>Elektroda HCT</t>
  </si>
  <si>
    <t>Elektroda referencyjna</t>
  </si>
  <si>
    <t>Elektroda Na</t>
  </si>
  <si>
    <t>Elektroda K</t>
  </si>
  <si>
    <t>Elektroda Ca2++</t>
  </si>
  <si>
    <t>Zaślepka PH/NA+</t>
  </si>
  <si>
    <t>Zaślepka K+/CA++/CL</t>
  </si>
  <si>
    <t>Kontrol poziom 1</t>
  </si>
  <si>
    <t>Kontrol poziom 2</t>
  </si>
  <si>
    <t>Kontrol poziom 3</t>
  </si>
  <si>
    <t>Roztwór HCT M348</t>
  </si>
  <si>
    <t>Płyn do napełniania elektrody referencyjnej</t>
  </si>
  <si>
    <t>Płyn do napełniania elektrody pH</t>
  </si>
  <si>
    <t>Płyn do napełniania elektrody Na/K/Ca/CI</t>
  </si>
  <si>
    <t>Płyn do odbiałczania</t>
  </si>
  <si>
    <t>Płyn do kondycjonowania próbki</t>
  </si>
  <si>
    <t>Zestaw wężyków pompki</t>
  </si>
  <si>
    <t>Zestaw wężyków butelek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</si>
</sst>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0&quot; zł&quot;"/>
    <numFmt numFmtId="167" formatCode="0%"/>
    <numFmt numFmtId="168" formatCode="#,##0.00\ [$zł-415];[RED]\-#,##0.00\ [$zł-415]"/>
    <numFmt numFmtId="169" formatCode="0.00"/>
    <numFmt numFmtId="170" formatCode="0"/>
    <numFmt numFmtId="171" formatCode="#,##0.00"/>
  </numFmts>
  <fonts count="27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0"/>
      <color indexed="60"/>
      <name val="Arial"/>
      <family val="2"/>
    </font>
    <font>
      <u val="single"/>
      <sz val="11"/>
      <name val="Times New Roman"/>
      <family val="1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10"/>
      <name val="Arial"/>
      <family val="2"/>
    </font>
    <font>
      <sz val="8"/>
      <name val="Arial Unicode MS"/>
      <family val="0"/>
    </font>
    <font>
      <b/>
      <sz val="8"/>
      <color indexed="8"/>
      <name val="Arial CE"/>
      <family val="2"/>
    </font>
    <font>
      <sz val="10"/>
      <name val="Arial Unicode MS"/>
      <family val="0"/>
    </font>
    <font>
      <b/>
      <sz val="9"/>
      <name val="Arial CE"/>
      <family val="2"/>
    </font>
    <font>
      <sz val="8"/>
      <color indexed="8"/>
      <name val="Arial CE"/>
      <family val="2"/>
    </font>
    <font>
      <sz val="10"/>
      <name val="Times New Roman"/>
      <family val="1"/>
    </font>
    <font>
      <sz val="10"/>
      <color indexed="8"/>
      <name val="Arial Unicode MS"/>
      <family val="0"/>
    </font>
    <font>
      <b/>
      <sz val="10"/>
      <name val="Arial"/>
      <family val="2"/>
    </font>
    <font>
      <sz val="10"/>
      <name val="Candara"/>
      <family val="2"/>
    </font>
    <font>
      <u val="single"/>
      <sz val="10"/>
      <name val="Candar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223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center" wrapText="1"/>
    </xf>
    <xf numFmtId="164" fontId="7" fillId="0" borderId="0" xfId="0" applyFont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/>
    </xf>
    <xf numFmtId="164" fontId="2" fillId="2" borderId="3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/>
    </xf>
    <xf numFmtId="164" fontId="2" fillId="2" borderId="3" xfId="0" applyFont="1" applyFill="1" applyBorder="1" applyAlignment="1">
      <alignment vertical="center" wrapText="1"/>
    </xf>
    <xf numFmtId="164" fontId="2" fillId="2" borderId="3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" fillId="2" borderId="3" xfId="0" applyFont="1" applyFill="1" applyBorder="1" applyAlignment="1" applyProtection="1">
      <alignment vertical="center"/>
      <protection hidden="1"/>
    </xf>
    <xf numFmtId="164" fontId="2" fillId="2" borderId="3" xfId="0" applyFont="1" applyFill="1" applyBorder="1" applyAlignment="1" applyProtection="1">
      <alignment horizontal="left" vertical="center"/>
      <protection hidden="1"/>
    </xf>
    <xf numFmtId="164" fontId="2" fillId="2" borderId="3" xfId="0" applyFont="1" applyFill="1" applyBorder="1" applyAlignment="1" applyProtection="1">
      <alignment vertical="center" wrapText="1"/>
      <protection hidden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 applyProtection="1">
      <alignment vertical="center"/>
      <protection hidden="1"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vertical="center" wrapText="1"/>
    </xf>
    <xf numFmtId="164" fontId="2" fillId="2" borderId="2" xfId="0" applyFont="1" applyFill="1" applyBorder="1" applyAlignment="1">
      <alignment vertical="center" wrapText="1"/>
    </xf>
    <xf numFmtId="166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Font="1" applyFill="1" applyBorder="1" applyAlignment="1">
      <alignment horizontal="left" vertical="center" wrapText="1"/>
    </xf>
    <xf numFmtId="166" fontId="2" fillId="2" borderId="3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horizontal="right" vertical="center" wrapText="1"/>
    </xf>
    <xf numFmtId="164" fontId="2" fillId="2" borderId="3" xfId="0" applyFont="1" applyFill="1" applyBorder="1" applyAlignment="1">
      <alignment vertical="center"/>
    </xf>
    <xf numFmtId="164" fontId="6" fillId="2" borderId="2" xfId="0" applyFont="1" applyFill="1" applyBorder="1" applyAlignment="1">
      <alignment vertical="center" wrapText="1"/>
    </xf>
    <xf numFmtId="164" fontId="2" fillId="0" borderId="3" xfId="0" applyFont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vertical="center"/>
    </xf>
    <xf numFmtId="164" fontId="1" fillId="2" borderId="3" xfId="0" applyFont="1" applyFill="1" applyBorder="1" applyAlignment="1">
      <alignment vertical="center"/>
    </xf>
    <xf numFmtId="164" fontId="4" fillId="0" borderId="0" xfId="0" applyFont="1" applyBorder="1" applyAlignment="1">
      <alignment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1" fillId="2" borderId="0" xfId="0" applyFont="1" applyFill="1" applyAlignment="1">
      <alignment vertical="center"/>
    </xf>
    <xf numFmtId="164" fontId="2" fillId="3" borderId="0" xfId="0" applyFont="1" applyFill="1" applyAlignment="1">
      <alignment/>
    </xf>
    <xf numFmtId="164" fontId="6" fillId="2" borderId="2" xfId="0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/>
    </xf>
    <xf numFmtId="164" fontId="6" fillId="2" borderId="2" xfId="0" applyFont="1" applyFill="1" applyBorder="1" applyAlignment="1" applyProtection="1">
      <alignment horizontal="center" vertical="center" wrapText="1"/>
      <protection hidden="1"/>
    </xf>
    <xf numFmtId="164" fontId="6" fillId="0" borderId="2" xfId="0" applyFont="1" applyBorder="1" applyAlignment="1" applyProtection="1">
      <alignment horizontal="center" vertical="center"/>
      <protection hidden="1"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7" fontId="2" fillId="0" borderId="2" xfId="0" applyNumberFormat="1" applyFont="1" applyBorder="1" applyAlignment="1" applyProtection="1">
      <alignment horizontal="center" vertical="center" wrapText="1"/>
      <protection hidden="1"/>
    </xf>
    <xf numFmtId="166" fontId="1" fillId="0" borderId="2" xfId="0" applyNumberFormat="1" applyFont="1" applyBorder="1" applyAlignment="1" applyProtection="1">
      <alignment horizontal="center" vertical="center"/>
      <protection hidden="1"/>
    </xf>
    <xf numFmtId="164" fontId="6" fillId="0" borderId="2" xfId="0" applyFont="1" applyBorder="1" applyAlignment="1" applyProtection="1">
      <alignment horizontal="center" vertical="center"/>
      <protection/>
    </xf>
    <xf numFmtId="166" fontId="6" fillId="0" borderId="2" xfId="0" applyNumberFormat="1" applyFont="1" applyBorder="1" applyAlignment="1" applyProtection="1">
      <alignment horizontal="center" vertic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 wrapText="1"/>
    </xf>
    <xf numFmtId="164" fontId="1" fillId="0" borderId="3" xfId="0" applyFont="1" applyBorder="1" applyAlignment="1">
      <alignment wrapText="1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2" fillId="0" borderId="3" xfId="0" applyFont="1" applyBorder="1" applyAlignment="1">
      <alignment wrapText="1"/>
    </xf>
    <xf numFmtId="164" fontId="1" fillId="0" borderId="0" xfId="0" applyFont="1" applyAlignment="1">
      <alignment horizontal="justify"/>
    </xf>
    <xf numFmtId="164" fontId="2" fillId="0" borderId="3" xfId="0" applyFont="1" applyBorder="1" applyAlignment="1">
      <alignment horizontal="center" wrapText="1"/>
    </xf>
    <xf numFmtId="164" fontId="2" fillId="0" borderId="0" xfId="0" applyFont="1" applyAlignment="1">
      <alignment horizontal="center" vertical="center"/>
    </xf>
    <xf numFmtId="164" fontId="10" fillId="2" borderId="0" xfId="0" applyFont="1" applyFill="1" applyAlignment="1">
      <alignment horizontal="center" vertical="center" wrapText="1"/>
    </xf>
    <xf numFmtId="164" fontId="6" fillId="0" borderId="0" xfId="0" applyFont="1" applyAlignment="1">
      <alignment/>
    </xf>
    <xf numFmtId="164" fontId="10" fillId="2" borderId="0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/>
    </xf>
    <xf numFmtId="164" fontId="1" fillId="2" borderId="3" xfId="0" applyFont="1" applyFill="1" applyBorder="1" applyAlignment="1">
      <alignment vertical="center"/>
    </xf>
    <xf numFmtId="164" fontId="6" fillId="2" borderId="3" xfId="0" applyFont="1" applyFill="1" applyBorder="1" applyAlignment="1">
      <alignment horizontal="center" wrapText="1"/>
    </xf>
    <xf numFmtId="164" fontId="2" fillId="2" borderId="3" xfId="0" applyFont="1" applyFill="1" applyBorder="1" applyAlignment="1">
      <alignment horizontal="center" wrapText="1"/>
    </xf>
    <xf numFmtId="166" fontId="2" fillId="2" borderId="3" xfId="0" applyNumberFormat="1" applyFont="1" applyFill="1" applyBorder="1" applyAlignment="1">
      <alignment horizontal="center" wrapText="1"/>
    </xf>
    <xf numFmtId="164" fontId="6" fillId="2" borderId="3" xfId="0" applyFont="1" applyFill="1" applyBorder="1" applyAlignment="1">
      <alignment horizontal="left" vertical="center" wrapText="1"/>
    </xf>
    <xf numFmtId="164" fontId="2" fillId="2" borderId="3" xfId="0" applyFont="1" applyFill="1" applyBorder="1" applyAlignment="1">
      <alignment horizontal="center"/>
    </xf>
    <xf numFmtId="166" fontId="2" fillId="2" borderId="3" xfId="20" applyNumberFormat="1" applyFont="1" applyFill="1" applyBorder="1" applyAlignment="1">
      <alignment horizontal="center" wrapText="1"/>
      <protection/>
    </xf>
    <xf numFmtId="167" fontId="2" fillId="2" borderId="3" xfId="0" applyNumberFormat="1" applyFont="1" applyFill="1" applyBorder="1" applyAlignment="1">
      <alignment horizontal="center" wrapText="1"/>
    </xf>
    <xf numFmtId="164" fontId="2" fillId="0" borderId="3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center" wrapText="1"/>
    </xf>
    <xf numFmtId="164" fontId="12" fillId="0" borderId="2" xfId="0" applyFont="1" applyBorder="1" applyAlignment="1">
      <alignment wrapText="1"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15" fillId="0" borderId="0" xfId="0" applyFont="1" applyAlignment="1">
      <alignment horizontal="justify"/>
    </xf>
    <xf numFmtId="164" fontId="11" fillId="0" borderId="0" xfId="0" applyFont="1" applyAlignment="1">
      <alignment horizontal="justify"/>
    </xf>
    <xf numFmtId="164" fontId="12" fillId="0" borderId="2" xfId="0" applyFont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4" xfId="0" applyFont="1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0" borderId="6" xfId="0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7" xfId="0" applyFont="1" applyBorder="1" applyAlignment="1">
      <alignment horizontal="center" wrapText="1"/>
    </xf>
    <xf numFmtId="164" fontId="4" fillId="0" borderId="8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0" xfId="0" applyFont="1" applyAlignment="1">
      <alignment horizontal="left" vertical="top" wrapText="1"/>
    </xf>
    <xf numFmtId="164" fontId="0" fillId="0" borderId="9" xfId="0" applyFont="1" applyBorder="1" applyAlignment="1">
      <alignment horizontal="left" vertical="top" wrapText="1"/>
    </xf>
    <xf numFmtId="164" fontId="16" fillId="0" borderId="3" xfId="0" applyFont="1" applyBorder="1" applyAlignment="1">
      <alignment/>
    </xf>
    <xf numFmtId="164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16" fillId="0" borderId="7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17" fillId="0" borderId="7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6" fillId="0" borderId="7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/>
    </xf>
    <xf numFmtId="164" fontId="4" fillId="0" borderId="3" xfId="0" applyFont="1" applyBorder="1" applyAlignment="1">
      <alignment horizontal="left" vertical="center" wrapText="1"/>
    </xf>
    <xf numFmtId="164" fontId="16" fillId="0" borderId="3" xfId="0" applyFont="1" applyBorder="1" applyAlignment="1">
      <alignment vertical="center"/>
    </xf>
    <xf numFmtId="169" fontId="4" fillId="0" borderId="3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vertical="center" wrapText="1"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5" fillId="0" borderId="3" xfId="0" applyFont="1" applyBorder="1" applyAlignment="1">
      <alignment vertical="center" wrapText="1"/>
    </xf>
    <xf numFmtId="164" fontId="20" fillId="0" borderId="3" xfId="0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6" fillId="2" borderId="2" xfId="0" applyFont="1" applyFill="1" applyBorder="1" applyAlignment="1" applyProtection="1">
      <alignment horizontal="center" vertical="center"/>
      <protection hidden="1"/>
    </xf>
    <xf numFmtId="164" fontId="6" fillId="0" borderId="2" xfId="0" applyFont="1" applyBorder="1" applyAlignment="1" applyProtection="1">
      <alignment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7" fontId="1" fillId="0" borderId="2" xfId="0" applyNumberFormat="1" applyFont="1" applyBorder="1" applyAlignment="1" applyProtection="1">
      <alignment horizontal="center" vertical="center"/>
      <protection hidden="1"/>
    </xf>
    <xf numFmtId="166" fontId="6" fillId="0" borderId="2" xfId="0" applyNumberFormat="1" applyFont="1" applyBorder="1" applyAlignment="1" applyProtection="1">
      <alignment horizontal="center" vertical="center"/>
      <protection hidden="1"/>
    </xf>
    <xf numFmtId="164" fontId="24" fillId="0" borderId="0" xfId="0" applyFont="1" applyAlignment="1">
      <alignment/>
    </xf>
    <xf numFmtId="170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Alignment="1">
      <alignment/>
    </xf>
    <xf numFmtId="164" fontId="6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1" fillId="0" borderId="2" xfId="22" applyFont="1" applyBorder="1" applyAlignment="1" applyProtection="1">
      <alignment vertical="center" wrapText="1"/>
      <protection/>
    </xf>
    <xf numFmtId="164" fontId="1" fillId="0" borderId="2" xfId="22" applyFont="1" applyBorder="1" applyAlignment="1" applyProtection="1">
      <alignment horizontal="left" vertical="center" wrapText="1"/>
      <protection/>
    </xf>
    <xf numFmtId="164" fontId="2" fillId="0" borderId="10" xfId="0" applyFont="1" applyBorder="1" applyAlignment="1" applyProtection="1">
      <alignment horizontal="center" vertical="center" wrapText="1"/>
      <protection/>
    </xf>
    <xf numFmtId="164" fontId="1" fillId="0" borderId="2" xfId="22" applyFont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/>
      <protection/>
    </xf>
    <xf numFmtId="164" fontId="2" fillId="0" borderId="3" xfId="0" applyFont="1" applyBorder="1" applyAlignment="1" applyProtection="1">
      <alignment/>
      <protection/>
    </xf>
    <xf numFmtId="164" fontId="1" fillId="0" borderId="2" xfId="22" applyFont="1" applyBorder="1" applyAlignment="1" applyProtection="1">
      <alignment horizontal="left" vertical="top" wrapText="1"/>
      <protection/>
    </xf>
    <xf numFmtId="164" fontId="1" fillId="0" borderId="2" xfId="22" applyFont="1" applyBorder="1" applyAlignment="1" applyProtection="1">
      <alignment horizontal="justify" vertical="center" wrapText="1"/>
      <protection/>
    </xf>
    <xf numFmtId="164" fontId="1" fillId="0" borderId="0" xfId="22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/>
      <protection/>
    </xf>
    <xf numFmtId="164" fontId="23" fillId="0" borderId="2" xfId="22" applyFont="1" applyBorder="1" applyAlignment="1" applyProtection="1">
      <alignment horizontal="center" vertical="center" wrapText="1"/>
      <protection/>
    </xf>
    <xf numFmtId="164" fontId="6" fillId="0" borderId="2" xfId="0" applyFont="1" applyBorder="1" applyAlignment="1" applyProtection="1">
      <alignment horizontal="center" vertical="center" wrapText="1"/>
      <protection/>
    </xf>
    <xf numFmtId="164" fontId="6" fillId="0" borderId="2" xfId="0" applyFont="1" applyBorder="1" applyAlignment="1" applyProtection="1">
      <alignment vertical="center" wrapText="1"/>
      <protection/>
    </xf>
    <xf numFmtId="164" fontId="2" fillId="0" borderId="2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 wrapText="1"/>
      <protection/>
    </xf>
    <xf numFmtId="164" fontId="4" fillId="0" borderId="4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26" fillId="0" borderId="0" xfId="0" applyFont="1" applyFill="1" applyAlignment="1">
      <alignment wrapText="1"/>
    </xf>
    <xf numFmtId="170" fontId="20" fillId="0" borderId="3" xfId="0" applyNumberFormat="1" applyFont="1" applyBorder="1" applyAlignment="1">
      <alignment horizontal="center"/>
    </xf>
    <xf numFmtId="170" fontId="4" fillId="0" borderId="3" xfId="0" applyNumberFormat="1" applyFont="1" applyBorder="1" applyAlignment="1">
      <alignment horizontal="center"/>
    </xf>
    <xf numFmtId="171" fontId="4" fillId="0" borderId="3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4" fontId="4" fillId="0" borderId="3" xfId="0" applyFont="1" applyFill="1" applyBorder="1" applyAlignment="1">
      <alignment/>
    </xf>
    <xf numFmtId="164" fontId="20" fillId="0" borderId="3" xfId="0" applyFont="1" applyBorder="1" applyAlignment="1">
      <alignment horizontal="center"/>
    </xf>
    <xf numFmtId="164" fontId="4" fillId="0" borderId="3" xfId="0" applyFont="1" applyBorder="1" applyAlignment="1">
      <alignment wrapText="1"/>
    </xf>
    <xf numFmtId="171" fontId="5" fillId="0" borderId="3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5" fillId="0" borderId="5" xfId="0" applyFont="1" applyBorder="1" applyAlignment="1">
      <alignment horizontal="center" wrapText="1"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17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/>
    </xf>
    <xf numFmtId="170" fontId="20" fillId="0" borderId="2" xfId="0" applyNumberFormat="1" applyFont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/>
    </xf>
    <xf numFmtId="171" fontId="5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8" fontId="4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3" xfId="0" applyFont="1" applyBorder="1" applyAlignment="1">
      <alignment wrapText="1"/>
    </xf>
    <xf numFmtId="164" fontId="17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horizontal="left"/>
    </xf>
    <xf numFmtId="164" fontId="4" fillId="0" borderId="3" xfId="0" applyFont="1" applyBorder="1" applyAlignment="1">
      <alignment horizontal="right"/>
    </xf>
    <xf numFmtId="164" fontId="0" fillId="0" borderId="3" xfId="0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8" xfId="21"/>
    <cellStyle name="Normalny 2" xfId="22"/>
    <cellStyle name="Normalny_Arkusz1" xfId="23"/>
  </cellStyles>
  <dxfs count="1">
    <dxf>
      <fill>
        <patternFill patternType="solid">
          <fgColor rgb="FFF2F2F2"/>
          <bgColor rgb="FFDCE6F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workbookViewId="0" topLeftCell="A7">
      <selection activeCell="L11" sqref="L11"/>
    </sheetView>
  </sheetViews>
  <sheetFormatPr defaultColWidth="9.00390625" defaultRowHeight="12.75"/>
  <cols>
    <col min="1" max="1" width="3.50390625" style="1" customWidth="1"/>
    <col min="2" max="2" width="8.625" style="1" customWidth="1"/>
    <col min="3" max="3" width="35.75390625" style="1" customWidth="1"/>
    <col min="4" max="4" width="19.625" style="1" customWidth="1"/>
    <col min="5" max="5" width="19.75390625" style="1" customWidth="1"/>
    <col min="6" max="6" width="12.875" style="1" customWidth="1"/>
    <col min="7" max="7" width="10.25390625" style="1" customWidth="1"/>
    <col min="8" max="8" width="8.625" style="1" customWidth="1"/>
    <col min="9" max="9" width="10.50390625" style="1" customWidth="1"/>
    <col min="10" max="10" width="11.50390625" style="1" customWidth="1"/>
    <col min="11" max="254" width="8.75390625" style="1" customWidth="1"/>
    <col min="255" max="16384" width="8.75390625" style="0" customWidth="1"/>
  </cols>
  <sheetData>
    <row r="1" ht="14.25">
      <c r="B1" s="2" t="s">
        <v>0</v>
      </c>
    </row>
    <row r="2" spans="1:11" s="7" customFormat="1" ht="15.75">
      <c r="A2" s="3"/>
      <c r="B2" s="4" t="s">
        <v>1</v>
      </c>
      <c r="C2" s="5"/>
      <c r="D2" s="5"/>
      <c r="E2" s="3"/>
      <c r="F2" s="3"/>
      <c r="G2" s="3"/>
      <c r="H2" s="3"/>
      <c r="I2" s="3"/>
      <c r="J2" s="6"/>
      <c r="K2" s="6"/>
    </row>
    <row r="3" spans="1:11" ht="14.25">
      <c r="A3" s="3"/>
      <c r="B3" s="3"/>
      <c r="C3" s="3"/>
      <c r="D3" s="3"/>
      <c r="E3" s="5"/>
      <c r="F3" s="5"/>
      <c r="G3" s="3"/>
      <c r="H3" s="3"/>
      <c r="I3" s="3"/>
      <c r="J3" s="3"/>
      <c r="K3" s="3"/>
    </row>
    <row r="4" spans="1:12" ht="58.5" customHeight="1">
      <c r="A4" s="3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9" t="s">
        <v>12</v>
      </c>
    </row>
    <row r="5" spans="1:12" ht="14.25">
      <c r="A5" s="3"/>
      <c r="B5" s="10">
        <v>1</v>
      </c>
      <c r="C5" s="11" t="s">
        <v>13</v>
      </c>
      <c r="D5" s="11"/>
      <c r="E5" s="12"/>
      <c r="F5" s="12"/>
      <c r="G5" s="11"/>
      <c r="H5" s="11"/>
      <c r="I5" s="11"/>
      <c r="J5" s="11"/>
      <c r="K5" s="11"/>
      <c r="L5" s="13"/>
    </row>
    <row r="6" spans="1:12" ht="14.25">
      <c r="A6" s="3"/>
      <c r="B6" s="10">
        <f aca="true" t="shared" si="0" ref="B6:B9">B5+1</f>
        <v>2</v>
      </c>
      <c r="C6" s="14" t="s">
        <v>14</v>
      </c>
      <c r="D6" s="15">
        <v>760</v>
      </c>
      <c r="E6" s="16"/>
      <c r="F6" s="16"/>
      <c r="G6" s="16"/>
      <c r="H6" s="16"/>
      <c r="I6" s="16"/>
      <c r="J6" s="16"/>
      <c r="K6" s="16"/>
      <c r="L6" s="13"/>
    </row>
    <row r="7" spans="1:12" ht="14.25">
      <c r="A7" s="3"/>
      <c r="B7" s="10">
        <f t="shared" si="0"/>
        <v>3</v>
      </c>
      <c r="C7" s="17" t="s">
        <v>15</v>
      </c>
      <c r="D7" s="15">
        <v>790</v>
      </c>
      <c r="E7" s="16"/>
      <c r="F7" s="16"/>
      <c r="G7" s="16"/>
      <c r="H7" s="16"/>
      <c r="I7" s="16"/>
      <c r="J7" s="16"/>
      <c r="K7" s="16"/>
      <c r="L7" s="13"/>
    </row>
    <row r="8" spans="1:12" ht="14.25">
      <c r="A8" s="3"/>
      <c r="B8" s="10">
        <f t="shared" si="0"/>
        <v>4</v>
      </c>
      <c r="C8" s="14" t="s">
        <v>16</v>
      </c>
      <c r="D8" s="15">
        <v>1490</v>
      </c>
      <c r="E8" s="16"/>
      <c r="F8" s="16"/>
      <c r="G8" s="16"/>
      <c r="H8" s="16"/>
      <c r="I8" s="16"/>
      <c r="J8" s="16"/>
      <c r="K8" s="16"/>
      <c r="L8" s="13"/>
    </row>
    <row r="9" spans="1:12" ht="14.25">
      <c r="A9" s="3"/>
      <c r="B9" s="10">
        <f t="shared" si="0"/>
        <v>5</v>
      </c>
      <c r="C9" s="18" t="s">
        <v>17</v>
      </c>
      <c r="D9" s="15">
        <v>11750</v>
      </c>
      <c r="E9" s="16"/>
      <c r="F9" s="16"/>
      <c r="G9" s="16"/>
      <c r="H9" s="16"/>
      <c r="I9" s="16"/>
      <c r="J9" s="16"/>
      <c r="K9" s="16"/>
      <c r="L9" s="13"/>
    </row>
    <row r="10" spans="1:12" ht="14.25">
      <c r="A10" s="3"/>
      <c r="B10" s="10">
        <v>6</v>
      </c>
      <c r="C10" s="17" t="s">
        <v>18</v>
      </c>
      <c r="D10" s="15">
        <v>3000</v>
      </c>
      <c r="E10" s="16"/>
      <c r="F10" s="16"/>
      <c r="G10" s="16"/>
      <c r="H10" s="16"/>
      <c r="I10" s="16"/>
      <c r="J10" s="16"/>
      <c r="K10" s="16"/>
      <c r="L10" s="13"/>
    </row>
    <row r="11" spans="1:12" ht="24.75">
      <c r="A11" s="3"/>
      <c r="B11" s="10">
        <f aca="true" t="shared" si="1" ref="B11:B15">B10+1</f>
        <v>7</v>
      </c>
      <c r="C11" s="14" t="s">
        <v>19</v>
      </c>
      <c r="D11" s="15">
        <v>10700</v>
      </c>
      <c r="E11" s="16"/>
      <c r="F11" s="16"/>
      <c r="G11" s="16"/>
      <c r="H11" s="16"/>
      <c r="I11" s="16"/>
      <c r="J11" s="16"/>
      <c r="K11" s="16"/>
      <c r="L11" s="13"/>
    </row>
    <row r="12" spans="1:12" ht="14.25">
      <c r="A12" s="3"/>
      <c r="B12" s="10">
        <f t="shared" si="1"/>
        <v>8</v>
      </c>
      <c r="C12" s="17" t="s">
        <v>20</v>
      </c>
      <c r="D12" s="15">
        <v>7120</v>
      </c>
      <c r="E12" s="16"/>
      <c r="F12" s="16"/>
      <c r="G12" s="16"/>
      <c r="H12" s="16"/>
      <c r="I12" s="16"/>
      <c r="J12" s="16"/>
      <c r="K12" s="16"/>
      <c r="L12" s="13"/>
    </row>
    <row r="13" spans="1:12" ht="14.25">
      <c r="A13" s="3"/>
      <c r="B13" s="10">
        <f t="shared" si="1"/>
        <v>9</v>
      </c>
      <c r="C13" s="14" t="s">
        <v>21</v>
      </c>
      <c r="D13" s="15">
        <v>800</v>
      </c>
      <c r="E13" s="16"/>
      <c r="F13" s="16"/>
      <c r="G13" s="16"/>
      <c r="H13" s="16"/>
      <c r="I13" s="16"/>
      <c r="J13" s="16"/>
      <c r="K13" s="16"/>
      <c r="L13" s="13"/>
    </row>
    <row r="14" spans="1:12" ht="14.25">
      <c r="A14" s="3"/>
      <c r="B14" s="10">
        <f t="shared" si="1"/>
        <v>10</v>
      </c>
      <c r="C14" s="17" t="s">
        <v>22</v>
      </c>
      <c r="D14" s="15">
        <v>1450</v>
      </c>
      <c r="E14" s="16"/>
      <c r="F14" s="16"/>
      <c r="G14" s="16"/>
      <c r="H14" s="16"/>
      <c r="I14" s="16"/>
      <c r="J14" s="16"/>
      <c r="K14" s="16"/>
      <c r="L14" s="13"/>
    </row>
    <row r="15" spans="1:12" ht="14.25">
      <c r="A15" s="3"/>
      <c r="B15" s="10">
        <f t="shared" si="1"/>
        <v>11</v>
      </c>
      <c r="C15" s="14" t="s">
        <v>23</v>
      </c>
      <c r="D15" s="15">
        <v>530</v>
      </c>
      <c r="E15" s="16"/>
      <c r="F15" s="16"/>
      <c r="G15" s="16"/>
      <c r="H15" s="16"/>
      <c r="I15" s="16"/>
      <c r="J15" s="16"/>
      <c r="K15" s="16"/>
      <c r="L15" s="13"/>
    </row>
    <row r="16" spans="1:12" ht="14.25">
      <c r="A16" s="3"/>
      <c r="B16" s="10">
        <v>12</v>
      </c>
      <c r="C16" s="17" t="s">
        <v>24</v>
      </c>
      <c r="D16" s="15">
        <v>13050</v>
      </c>
      <c r="E16" s="16"/>
      <c r="F16" s="16"/>
      <c r="G16" s="16"/>
      <c r="H16" s="16"/>
      <c r="I16" s="16"/>
      <c r="J16" s="16"/>
      <c r="K16" s="16"/>
      <c r="L16" s="13"/>
    </row>
    <row r="17" spans="1:12" ht="14.25">
      <c r="A17" s="3"/>
      <c r="B17" s="10">
        <v>13</v>
      </c>
      <c r="C17" s="17" t="s">
        <v>25</v>
      </c>
      <c r="D17" s="15"/>
      <c r="E17" s="16"/>
      <c r="F17" s="16"/>
      <c r="G17" s="16"/>
      <c r="H17" s="16"/>
      <c r="I17" s="16"/>
      <c r="J17" s="16"/>
      <c r="K17" s="16"/>
      <c r="L17" s="13"/>
    </row>
    <row r="18" spans="1:12" ht="35.25" customHeight="1">
      <c r="A18" s="3"/>
      <c r="B18" s="10">
        <f>B17+1</f>
        <v>14</v>
      </c>
      <c r="C18" s="19" t="s">
        <v>26</v>
      </c>
      <c r="D18" s="15">
        <v>650</v>
      </c>
      <c r="E18" s="16"/>
      <c r="F18" s="16"/>
      <c r="G18" s="16"/>
      <c r="H18" s="16"/>
      <c r="I18" s="16"/>
      <c r="J18" s="16"/>
      <c r="K18" s="16"/>
      <c r="L18" s="13"/>
    </row>
    <row r="19" spans="1:12" ht="14.25">
      <c r="A19" s="3"/>
      <c r="B19" s="10">
        <v>15</v>
      </c>
      <c r="C19" s="14" t="s">
        <v>27</v>
      </c>
      <c r="D19" s="15">
        <v>3000</v>
      </c>
      <c r="E19" s="16"/>
      <c r="F19" s="16"/>
      <c r="G19" s="16"/>
      <c r="H19" s="16"/>
      <c r="I19" s="16"/>
      <c r="J19" s="16"/>
      <c r="K19" s="16"/>
      <c r="L19" s="13"/>
    </row>
    <row r="20" spans="1:12" ht="14.25">
      <c r="A20" s="3"/>
      <c r="B20" s="10">
        <f>B19+1</f>
        <v>16</v>
      </c>
      <c r="C20" s="14" t="s">
        <v>28</v>
      </c>
      <c r="D20" s="15">
        <v>20500</v>
      </c>
      <c r="E20" s="16"/>
      <c r="F20" s="16"/>
      <c r="G20" s="16"/>
      <c r="H20" s="16"/>
      <c r="I20" s="16"/>
      <c r="J20" s="16"/>
      <c r="K20" s="16"/>
      <c r="L20" s="13"/>
    </row>
    <row r="21" spans="1:12" ht="14.25">
      <c r="A21" s="3"/>
      <c r="B21" s="10">
        <v>17</v>
      </c>
      <c r="C21" s="14" t="s">
        <v>29</v>
      </c>
      <c r="D21" s="15">
        <v>1900</v>
      </c>
      <c r="E21" s="16"/>
      <c r="F21" s="16"/>
      <c r="G21" s="16"/>
      <c r="H21" s="16"/>
      <c r="I21" s="16"/>
      <c r="J21" s="16"/>
      <c r="K21" s="16"/>
      <c r="L21" s="13"/>
    </row>
    <row r="22" spans="1:12" ht="36" customHeight="1">
      <c r="A22" s="3"/>
      <c r="B22" s="20">
        <f>B21+1</f>
        <v>18</v>
      </c>
      <c r="C22" s="21" t="s">
        <v>30</v>
      </c>
      <c r="D22" s="22"/>
      <c r="E22" s="23" t="s">
        <v>31</v>
      </c>
      <c r="F22" s="23"/>
      <c r="G22" s="24"/>
      <c r="H22" s="25"/>
      <c r="I22" s="26"/>
      <c r="J22" s="26"/>
      <c r="K22" s="26"/>
      <c r="L22" s="13"/>
    </row>
    <row r="23" spans="1:13" ht="19.5" customHeight="1">
      <c r="A23" s="3"/>
      <c r="B23" s="20">
        <v>19</v>
      </c>
      <c r="C23" s="17" t="s">
        <v>32</v>
      </c>
      <c r="D23" s="15">
        <v>7100</v>
      </c>
      <c r="E23" s="16"/>
      <c r="F23" s="16"/>
      <c r="G23" s="16"/>
      <c r="H23" s="16"/>
      <c r="I23" s="16"/>
      <c r="J23" s="16"/>
      <c r="K23" s="16"/>
      <c r="L23" s="16"/>
      <c r="M23"/>
    </row>
    <row r="24" spans="1:13" ht="60.75" customHeight="1">
      <c r="A24" s="3"/>
      <c r="B24" s="20">
        <f>B23+1</f>
        <v>20</v>
      </c>
      <c r="C24" s="18" t="s">
        <v>33</v>
      </c>
      <c r="D24" s="15">
        <v>5800</v>
      </c>
      <c r="E24" s="16"/>
      <c r="F24" s="16"/>
      <c r="G24" s="16"/>
      <c r="H24" s="16"/>
      <c r="I24" s="16"/>
      <c r="J24" s="16"/>
      <c r="K24" s="16"/>
      <c r="L24" s="16"/>
      <c r="M24"/>
    </row>
    <row r="25" spans="1:13" s="7" customFormat="1" ht="14.25">
      <c r="A25" s="3"/>
      <c r="B25" s="20">
        <v>21</v>
      </c>
      <c r="C25" s="18" t="s">
        <v>34</v>
      </c>
      <c r="D25" s="15">
        <v>5800</v>
      </c>
      <c r="E25" s="16"/>
      <c r="F25" s="16"/>
      <c r="G25" s="16"/>
      <c r="H25" s="16"/>
      <c r="I25" s="16"/>
      <c r="J25" s="16"/>
      <c r="K25" s="16"/>
      <c r="L25" s="16"/>
      <c r="M25"/>
    </row>
    <row r="26" spans="1:13" ht="14.25">
      <c r="A26" s="3"/>
      <c r="B26" s="20">
        <v>22</v>
      </c>
      <c r="C26" s="17" t="s">
        <v>35</v>
      </c>
      <c r="D26" s="15">
        <v>23300</v>
      </c>
      <c r="E26" s="16"/>
      <c r="F26" s="16"/>
      <c r="G26" s="16"/>
      <c r="H26" s="16"/>
      <c r="I26" s="16"/>
      <c r="J26" s="16"/>
      <c r="K26" s="16"/>
      <c r="L26" s="16"/>
      <c r="M26"/>
    </row>
    <row r="27" spans="1:13" ht="25.5" customHeight="1">
      <c r="A27" s="3"/>
      <c r="B27" s="20">
        <f>B26+1</f>
        <v>23</v>
      </c>
      <c r="C27" s="19" t="s">
        <v>36</v>
      </c>
      <c r="D27" s="15">
        <v>7400</v>
      </c>
      <c r="E27" s="16"/>
      <c r="F27" s="16"/>
      <c r="G27" s="16"/>
      <c r="H27" s="16"/>
      <c r="I27" s="16"/>
      <c r="J27" s="16"/>
      <c r="K27" s="16"/>
      <c r="L27" s="16"/>
      <c r="M27"/>
    </row>
    <row r="28" spans="1:12" ht="14.25">
      <c r="A28" s="3"/>
      <c r="B28" s="20">
        <v>24</v>
      </c>
      <c r="C28" s="17" t="s">
        <v>37</v>
      </c>
      <c r="D28" s="15">
        <v>2900</v>
      </c>
      <c r="E28" s="16"/>
      <c r="F28" s="16"/>
      <c r="G28" s="16"/>
      <c r="H28" s="16"/>
      <c r="I28" s="16"/>
      <c r="J28" s="16"/>
      <c r="K28" s="16"/>
      <c r="L28" s="13"/>
    </row>
    <row r="29" spans="1:12" ht="14.25">
      <c r="A29" s="3"/>
      <c r="B29" s="20">
        <v>25</v>
      </c>
      <c r="C29" s="17" t="s">
        <v>38</v>
      </c>
      <c r="D29" s="15">
        <v>580</v>
      </c>
      <c r="E29" s="16"/>
      <c r="F29" s="16"/>
      <c r="G29" s="16"/>
      <c r="H29" s="16"/>
      <c r="I29" s="16"/>
      <c r="J29" s="16"/>
      <c r="K29" s="16"/>
      <c r="L29" s="13"/>
    </row>
    <row r="30" spans="1:12" ht="14.25">
      <c r="A30" s="3"/>
      <c r="B30" s="20">
        <v>26</v>
      </c>
      <c r="C30" s="17" t="s">
        <v>39</v>
      </c>
      <c r="D30" s="15">
        <v>1000</v>
      </c>
      <c r="E30" s="16"/>
      <c r="F30" s="16"/>
      <c r="G30" s="16"/>
      <c r="H30" s="16"/>
      <c r="I30" s="16"/>
      <c r="J30" s="16"/>
      <c r="K30" s="16"/>
      <c r="L30" s="13"/>
    </row>
    <row r="31" spans="1:12" ht="24.75" customHeight="1">
      <c r="A31" s="3"/>
      <c r="B31" s="20">
        <f>B30+1</f>
        <v>27</v>
      </c>
      <c r="C31" s="17" t="s">
        <v>40</v>
      </c>
      <c r="D31" s="15"/>
      <c r="E31" s="27" t="s">
        <v>31</v>
      </c>
      <c r="F31" s="27"/>
      <c r="G31" s="28"/>
      <c r="H31" s="14"/>
      <c r="I31" s="29"/>
      <c r="J31" s="29"/>
      <c r="K31" s="29"/>
      <c r="L31" s="13"/>
    </row>
    <row r="32" spans="1:12" ht="14.25">
      <c r="A32" s="3"/>
      <c r="B32" s="20">
        <v>28</v>
      </c>
      <c r="C32" s="14" t="s">
        <v>41</v>
      </c>
      <c r="D32" s="15">
        <v>7900</v>
      </c>
      <c r="E32" s="16"/>
      <c r="F32" s="16"/>
      <c r="G32" s="16"/>
      <c r="H32" s="16"/>
      <c r="I32" s="16"/>
      <c r="J32" s="16"/>
      <c r="K32" s="16"/>
      <c r="L32" s="13"/>
    </row>
    <row r="33" spans="1:12" ht="14.25">
      <c r="A33" s="3"/>
      <c r="B33" s="20">
        <f>B32+1</f>
        <v>29</v>
      </c>
      <c r="C33" s="14" t="s">
        <v>42</v>
      </c>
      <c r="D33" s="15">
        <v>9000</v>
      </c>
      <c r="E33" s="16"/>
      <c r="F33" s="16"/>
      <c r="G33" s="16"/>
      <c r="H33" s="16"/>
      <c r="I33" s="16"/>
      <c r="J33" s="16"/>
      <c r="K33" s="16"/>
      <c r="L33" s="13"/>
    </row>
    <row r="34" spans="1:12" ht="24.75">
      <c r="A34" s="3"/>
      <c r="B34" s="20">
        <v>30</v>
      </c>
      <c r="C34" s="19" t="s">
        <v>43</v>
      </c>
      <c r="D34" s="15">
        <v>2250</v>
      </c>
      <c r="E34" s="16"/>
      <c r="F34" s="16"/>
      <c r="G34" s="16"/>
      <c r="H34" s="16"/>
      <c r="I34" s="16"/>
      <c r="J34" s="16"/>
      <c r="K34" s="16"/>
      <c r="L34" s="13"/>
    </row>
    <row r="35" spans="1:12" ht="14.25">
      <c r="A35" s="3"/>
      <c r="B35" s="20">
        <f>B34+1</f>
        <v>31</v>
      </c>
      <c r="C35" s="30" t="s">
        <v>44</v>
      </c>
      <c r="D35" s="15">
        <v>1600</v>
      </c>
      <c r="E35" s="16"/>
      <c r="F35" s="16"/>
      <c r="G35" s="16"/>
      <c r="H35" s="16"/>
      <c r="I35" s="16"/>
      <c r="J35" s="16"/>
      <c r="K35" s="16"/>
      <c r="L35" s="13"/>
    </row>
    <row r="36" spans="1:12" ht="14.25">
      <c r="A36" s="3"/>
      <c r="B36" s="20">
        <v>32</v>
      </c>
      <c r="C36" s="14" t="s">
        <v>45</v>
      </c>
      <c r="D36" s="15">
        <v>3600</v>
      </c>
      <c r="E36" s="16"/>
      <c r="F36" s="16"/>
      <c r="G36" s="16"/>
      <c r="H36" s="16"/>
      <c r="I36" s="16"/>
      <c r="J36" s="16"/>
      <c r="K36" s="16"/>
      <c r="L36" s="13"/>
    </row>
    <row r="37" spans="1:12" ht="36">
      <c r="A37" s="3"/>
      <c r="B37" s="20">
        <f aca="true" t="shared" si="2" ref="B37:B50">B36+1</f>
        <v>33</v>
      </c>
      <c r="C37" s="31" t="s">
        <v>46</v>
      </c>
      <c r="D37" s="25"/>
      <c r="E37" s="25"/>
      <c r="F37" s="25"/>
      <c r="G37" s="24"/>
      <c r="H37" s="25"/>
      <c r="I37" s="26"/>
      <c r="J37" s="26"/>
      <c r="K37" s="26"/>
      <c r="L37" s="13"/>
    </row>
    <row r="38" spans="1:13" ht="14.25">
      <c r="A38" s="3"/>
      <c r="B38" s="20">
        <f t="shared" si="2"/>
        <v>34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/>
    </row>
    <row r="39" spans="1:13" ht="14.25">
      <c r="A39" s="3"/>
      <c r="B39" s="20">
        <f t="shared" si="2"/>
        <v>35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/>
    </row>
    <row r="40" spans="1:13" ht="14.25">
      <c r="A40" s="3"/>
      <c r="B40" s="20">
        <f t="shared" si="2"/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/>
    </row>
    <row r="41" spans="1:13" ht="14.25">
      <c r="A41" s="3"/>
      <c r="B41" s="20">
        <f t="shared" si="2"/>
        <v>37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/>
    </row>
    <row r="42" spans="1:13" s="7" customFormat="1" ht="15" customHeight="1">
      <c r="A42" s="3"/>
      <c r="B42" s="20">
        <f t="shared" si="2"/>
        <v>38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/>
    </row>
    <row r="43" spans="1:13" ht="14.25">
      <c r="A43" s="3"/>
      <c r="B43" s="20">
        <f t="shared" si="2"/>
        <v>39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/>
    </row>
    <row r="44" spans="1:13" ht="14.25">
      <c r="A44" s="3"/>
      <c r="B44" s="20">
        <f t="shared" si="2"/>
        <v>40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/>
    </row>
    <row r="45" spans="1:13" ht="14.25">
      <c r="A45" s="3"/>
      <c r="B45" s="20">
        <f t="shared" si="2"/>
        <v>41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/>
    </row>
    <row r="46" spans="1:13" ht="14.25">
      <c r="A46" s="3"/>
      <c r="B46" s="20">
        <f t="shared" si="2"/>
        <v>42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/>
    </row>
    <row r="47" spans="1:13" ht="14.25">
      <c r="A47" s="3"/>
      <c r="B47" s="20">
        <f t="shared" si="2"/>
        <v>43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/>
    </row>
    <row r="48" spans="1:13" ht="14.25">
      <c r="A48" s="3"/>
      <c r="B48" s="20">
        <f t="shared" si="2"/>
        <v>44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/>
    </row>
    <row r="49" spans="1:13" ht="14.25">
      <c r="A49" s="3"/>
      <c r="B49" s="20">
        <f t="shared" si="2"/>
        <v>45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/>
    </row>
    <row r="50" spans="1:13" ht="14.25">
      <c r="A50" s="3"/>
      <c r="B50" s="20">
        <f t="shared" si="2"/>
        <v>46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/>
    </row>
    <row r="51" spans="1:13" ht="14.25">
      <c r="A51" s="3"/>
      <c r="B51" s="20">
        <v>47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/>
    </row>
    <row r="52" spans="1:13" ht="14.25">
      <c r="A52" s="3"/>
      <c r="B52" s="20">
        <f aca="true" t="shared" si="3" ref="B52:B54">B51+1</f>
        <v>48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/>
    </row>
    <row r="53" spans="1:13" ht="14.25">
      <c r="A53" s="3"/>
      <c r="B53" s="20">
        <f t="shared" si="3"/>
        <v>49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/>
    </row>
    <row r="54" spans="1:13" ht="14.25">
      <c r="A54" s="3"/>
      <c r="B54" s="20">
        <f t="shared" si="3"/>
        <v>50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/>
    </row>
    <row r="55" spans="1:13" ht="14.25">
      <c r="A55" s="3"/>
      <c r="B55" s="20">
        <v>51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/>
    </row>
    <row r="56" spans="1:13" ht="14.25">
      <c r="A56" s="3"/>
      <c r="B56" s="20">
        <f>B55+1</f>
        <v>52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/>
    </row>
    <row r="57" spans="1:13" ht="14.25">
      <c r="A57" s="3"/>
      <c r="B57" s="20">
        <v>53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/>
    </row>
    <row r="58" spans="1:13" ht="14.25">
      <c r="A58" s="3"/>
      <c r="B58" s="20">
        <f>B57+1</f>
        <v>54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/>
    </row>
    <row r="59" spans="1:12" ht="14.25">
      <c r="A59" s="3"/>
      <c r="B59" s="20">
        <v>55</v>
      </c>
      <c r="C59" s="16"/>
      <c r="D59" s="16"/>
      <c r="E59" s="16"/>
      <c r="F59" s="16"/>
      <c r="G59" s="16"/>
      <c r="H59" s="16"/>
      <c r="I59" s="16"/>
      <c r="J59" s="16"/>
      <c r="K59" s="16"/>
      <c r="L59" s="13"/>
    </row>
    <row r="60" spans="1:12" ht="14.25">
      <c r="A60" s="3"/>
      <c r="B60" s="20">
        <f>B59+1</f>
        <v>56</v>
      </c>
      <c r="C60" s="16"/>
      <c r="D60" s="16"/>
      <c r="E60" s="16"/>
      <c r="F60" s="16"/>
      <c r="G60" s="16"/>
      <c r="H60" s="16"/>
      <c r="I60" s="16"/>
      <c r="J60" s="16"/>
      <c r="K60" s="16"/>
      <c r="L60" s="13"/>
    </row>
    <row r="61" spans="1:12" ht="14.25">
      <c r="A61" s="3"/>
      <c r="B61" s="20">
        <v>57</v>
      </c>
      <c r="C61" s="16"/>
      <c r="D61" s="16"/>
      <c r="E61" s="16"/>
      <c r="F61" s="16"/>
      <c r="G61" s="16"/>
      <c r="H61" s="16"/>
      <c r="I61" s="16"/>
      <c r="J61" s="16"/>
      <c r="K61" s="16"/>
      <c r="L61" s="13"/>
    </row>
    <row r="62" spans="1:12" ht="14.25">
      <c r="A62" s="3"/>
      <c r="B62" s="20">
        <f>B61+1</f>
        <v>58</v>
      </c>
      <c r="C62" s="16"/>
      <c r="D62" s="16"/>
      <c r="E62" s="16"/>
      <c r="F62" s="16"/>
      <c r="G62" s="16"/>
      <c r="H62" s="16"/>
      <c r="I62" s="16"/>
      <c r="J62" s="16"/>
      <c r="K62" s="16"/>
      <c r="L62" s="13"/>
    </row>
    <row r="63" spans="1:12" ht="14.25">
      <c r="A63" s="3"/>
      <c r="B63" s="20">
        <v>59</v>
      </c>
      <c r="C63" s="16"/>
      <c r="D63" s="16"/>
      <c r="E63" s="16"/>
      <c r="F63" s="16"/>
      <c r="G63" s="16"/>
      <c r="H63" s="16"/>
      <c r="I63" s="16"/>
      <c r="J63" s="16"/>
      <c r="K63" s="16"/>
      <c r="L63" s="13"/>
    </row>
    <row r="64" spans="1:12" ht="14.25">
      <c r="A64" s="3"/>
      <c r="B64" s="20">
        <f>B63+1</f>
        <v>60</v>
      </c>
      <c r="C64" s="16"/>
      <c r="D64" s="16"/>
      <c r="E64" s="16"/>
      <c r="F64" s="16"/>
      <c r="G64" s="16"/>
      <c r="H64" s="16"/>
      <c r="I64" s="16"/>
      <c r="J64" s="16"/>
      <c r="K64" s="16"/>
      <c r="L64" s="13"/>
    </row>
    <row r="65" spans="1:12" ht="14.25">
      <c r="A65" s="3"/>
      <c r="B65" s="20">
        <v>61</v>
      </c>
      <c r="C65" s="16"/>
      <c r="D65" s="16"/>
      <c r="E65" s="16"/>
      <c r="F65" s="16"/>
      <c r="G65" s="16"/>
      <c r="H65" s="16"/>
      <c r="I65" s="16"/>
      <c r="J65" s="16"/>
      <c r="K65" s="16"/>
      <c r="L65" s="13"/>
    </row>
    <row r="66" spans="1:12" ht="14.25">
      <c r="A66" s="3"/>
      <c r="B66" s="20">
        <f>B65+1</f>
        <v>62</v>
      </c>
      <c r="C66" s="16"/>
      <c r="D66" s="16"/>
      <c r="E66" s="16"/>
      <c r="F66" s="16"/>
      <c r="G66" s="16"/>
      <c r="H66" s="16"/>
      <c r="I66" s="16"/>
      <c r="J66" s="16"/>
      <c r="K66" s="16"/>
      <c r="L66" s="13"/>
    </row>
    <row r="67" spans="1:12" ht="14.25">
      <c r="A67" s="3"/>
      <c r="B67" s="20">
        <v>63</v>
      </c>
      <c r="C67" s="16"/>
      <c r="D67" s="16"/>
      <c r="E67" s="16"/>
      <c r="F67" s="16"/>
      <c r="G67" s="16"/>
      <c r="H67" s="16"/>
      <c r="I67" s="16"/>
      <c r="J67" s="16"/>
      <c r="K67" s="16"/>
      <c r="L67" s="13"/>
    </row>
    <row r="68" spans="1:12" ht="14.25">
      <c r="A68" s="3"/>
      <c r="B68" s="20">
        <f>B67+1</f>
        <v>64</v>
      </c>
      <c r="C68" s="16"/>
      <c r="D68" s="16"/>
      <c r="E68" s="16"/>
      <c r="F68" s="16"/>
      <c r="G68" s="16"/>
      <c r="H68" s="16"/>
      <c r="I68" s="16"/>
      <c r="J68" s="16"/>
      <c r="K68" s="16"/>
      <c r="L68" s="13"/>
    </row>
    <row r="69" spans="1:12" ht="24.75">
      <c r="A69" s="3"/>
      <c r="B69" s="20">
        <v>65</v>
      </c>
      <c r="C69" s="11" t="s">
        <v>47</v>
      </c>
      <c r="D69" s="30"/>
      <c r="E69" s="30"/>
      <c r="F69" s="30"/>
      <c r="G69" s="28"/>
      <c r="H69" s="30"/>
      <c r="I69" s="29"/>
      <c r="J69" s="29"/>
      <c r="K69" s="29"/>
      <c r="L69" s="13"/>
    </row>
    <row r="70" spans="1:12" ht="14.25">
      <c r="A70" s="3"/>
      <c r="B70" s="20">
        <v>66</v>
      </c>
      <c r="C70" s="16"/>
      <c r="D70" s="16"/>
      <c r="E70" s="16"/>
      <c r="F70" s="16"/>
      <c r="G70" s="16"/>
      <c r="H70" s="16"/>
      <c r="I70" s="16"/>
      <c r="J70" s="16"/>
      <c r="K70" s="16"/>
      <c r="L70" s="13"/>
    </row>
    <row r="71" spans="1:12" ht="14.25">
      <c r="A71" s="3"/>
      <c r="B71" s="20">
        <f>B70+1</f>
        <v>67</v>
      </c>
      <c r="C71" s="16"/>
      <c r="D71" s="16"/>
      <c r="E71" s="16"/>
      <c r="F71" s="16"/>
      <c r="G71" s="16"/>
      <c r="H71" s="16"/>
      <c r="I71" s="16"/>
      <c r="J71" s="16"/>
      <c r="K71" s="16"/>
      <c r="L71" s="13"/>
    </row>
    <row r="72" spans="1:12" ht="14.25">
      <c r="A72" s="3"/>
      <c r="B72" s="20">
        <v>68</v>
      </c>
      <c r="C72" s="16"/>
      <c r="D72" s="16"/>
      <c r="E72" s="16"/>
      <c r="F72" s="16"/>
      <c r="G72" s="16"/>
      <c r="H72" s="16"/>
      <c r="I72" s="16"/>
      <c r="J72" s="16"/>
      <c r="K72" s="16"/>
      <c r="L72" s="13"/>
    </row>
    <row r="73" spans="1:12" ht="14.25">
      <c r="A73" s="3"/>
      <c r="B73" s="20">
        <f>B72+1</f>
        <v>69</v>
      </c>
      <c r="C73" s="16"/>
      <c r="D73" s="16"/>
      <c r="E73" s="16"/>
      <c r="F73" s="16"/>
      <c r="G73" s="16"/>
      <c r="H73" s="16"/>
      <c r="I73" s="16"/>
      <c r="J73" s="16"/>
      <c r="K73" s="16"/>
      <c r="L73" s="13"/>
    </row>
    <row r="74" spans="1:12" ht="14.25">
      <c r="A74" s="3"/>
      <c r="B74" s="20">
        <v>70</v>
      </c>
      <c r="C74" s="16"/>
      <c r="D74" s="16"/>
      <c r="E74" s="16"/>
      <c r="F74" s="16"/>
      <c r="G74" s="16"/>
      <c r="H74" s="16"/>
      <c r="I74" s="16"/>
      <c r="J74" s="16"/>
      <c r="K74" s="16"/>
      <c r="L74" s="13"/>
    </row>
    <row r="75" spans="1:12" ht="14.25">
      <c r="A75" s="3"/>
      <c r="B75" s="20">
        <f>B74+1</f>
        <v>71</v>
      </c>
      <c r="C75" s="16"/>
      <c r="D75" s="16"/>
      <c r="E75" s="16"/>
      <c r="F75" s="16"/>
      <c r="G75" s="16"/>
      <c r="H75" s="16"/>
      <c r="I75" s="16"/>
      <c r="J75" s="16"/>
      <c r="K75" s="16"/>
      <c r="L75" s="13"/>
    </row>
    <row r="76" spans="1:12" ht="14.25">
      <c r="A76" s="3"/>
      <c r="B76" s="20">
        <v>72</v>
      </c>
      <c r="C76" s="16"/>
      <c r="D76" s="16"/>
      <c r="E76" s="16"/>
      <c r="F76" s="16"/>
      <c r="G76" s="16"/>
      <c r="H76" s="16"/>
      <c r="I76" s="16"/>
      <c r="J76" s="16"/>
      <c r="K76" s="16"/>
      <c r="L76" s="13"/>
    </row>
    <row r="77" spans="1:12" ht="14.25">
      <c r="A77" s="3"/>
      <c r="B77" s="20">
        <f>B76+1</f>
        <v>73</v>
      </c>
      <c r="C77" s="16"/>
      <c r="D77" s="16"/>
      <c r="E77" s="16"/>
      <c r="F77" s="16"/>
      <c r="G77" s="16"/>
      <c r="H77" s="16"/>
      <c r="I77" s="16"/>
      <c r="J77" s="16"/>
      <c r="K77" s="16"/>
      <c r="L77" s="13"/>
    </row>
    <row r="78" spans="1:12" ht="14.25">
      <c r="A78" s="3"/>
      <c r="B78" s="20">
        <v>74</v>
      </c>
      <c r="C78" s="16"/>
      <c r="D78" s="16"/>
      <c r="E78" s="16"/>
      <c r="F78" s="16"/>
      <c r="G78" s="16"/>
      <c r="H78" s="16"/>
      <c r="I78" s="16"/>
      <c r="J78" s="16"/>
      <c r="K78" s="16"/>
      <c r="L78" s="13"/>
    </row>
    <row r="79" spans="1:12" ht="14.25">
      <c r="A79" s="3"/>
      <c r="B79" s="20">
        <f>B78+1</f>
        <v>75</v>
      </c>
      <c r="C79" s="16"/>
      <c r="D79" s="16"/>
      <c r="E79" s="16"/>
      <c r="F79" s="16"/>
      <c r="G79" s="16"/>
      <c r="H79" s="16"/>
      <c r="I79" s="16"/>
      <c r="J79" s="16"/>
      <c r="K79" s="16"/>
      <c r="L79" s="13"/>
    </row>
    <row r="80" spans="1:12" ht="14.25">
      <c r="A80" s="3"/>
      <c r="B80" s="20">
        <v>76</v>
      </c>
      <c r="C80" s="16"/>
      <c r="D80" s="16"/>
      <c r="E80" s="16"/>
      <c r="F80" s="16"/>
      <c r="G80" s="16"/>
      <c r="H80" s="16"/>
      <c r="I80" s="16"/>
      <c r="J80" s="16"/>
      <c r="K80" s="16"/>
      <c r="L80" s="13"/>
    </row>
    <row r="81" spans="1:12" ht="14.25">
      <c r="A81" s="3"/>
      <c r="B81" s="20">
        <f>B80+1</f>
        <v>77</v>
      </c>
      <c r="C81"/>
      <c r="D81" s="30"/>
      <c r="E81"/>
      <c r="F81" s="15"/>
      <c r="G81" s="16"/>
      <c r="H81" s="16"/>
      <c r="I81" s="16"/>
      <c r="J81" s="16"/>
      <c r="K81" s="16"/>
      <c r="L81" s="13"/>
    </row>
    <row r="82" spans="1:16" s="13" customFormat="1" ht="14.25">
      <c r="A82" s="32"/>
      <c r="B82" s="33"/>
      <c r="C82" s="34" t="s">
        <v>48</v>
      </c>
      <c r="D82" s="34"/>
      <c r="E82" s="33"/>
      <c r="F82" s="33"/>
      <c r="G82" s="35"/>
      <c r="H82" s="34"/>
      <c r="I82" s="16"/>
      <c r="J82" s="16"/>
      <c r="K82" s="16"/>
      <c r="M82" s="36"/>
      <c r="N82" s="36"/>
      <c r="O82" s="36"/>
      <c r="P82" s="36"/>
    </row>
    <row r="83" spans="1:11" ht="14.25">
      <c r="A83" s="3"/>
      <c r="B83" s="37"/>
      <c r="C83" s="38"/>
      <c r="D83" s="38"/>
      <c r="E83" s="37"/>
      <c r="F83" s="37"/>
      <c r="G83" s="39"/>
      <c r="H83" s="38"/>
      <c r="I83"/>
      <c r="J83"/>
      <c r="K8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40"/>
      <c r="K85" s="3"/>
    </row>
    <row r="86" spans="1:11" ht="14.25">
      <c r="A86" s="3"/>
      <c r="B86" s="41" t="s">
        <v>49</v>
      </c>
      <c r="C86" s="41"/>
      <c r="D86" s="41"/>
      <c r="E86" s="41"/>
      <c r="F86" s="41"/>
      <c r="G86" s="41"/>
      <c r="H86" s="3"/>
      <c r="I86" s="3"/>
      <c r="J86" s="42"/>
      <c r="K86" s="3"/>
    </row>
    <row r="87" spans="1:11" ht="58.5">
      <c r="A87" s="3"/>
      <c r="B87" s="43" t="s">
        <v>50</v>
      </c>
      <c r="C87" s="43" t="s">
        <v>51</v>
      </c>
      <c r="D87" s="43" t="s">
        <v>52</v>
      </c>
      <c r="E87" s="43" t="s">
        <v>53</v>
      </c>
      <c r="F87" s="43" t="s">
        <v>54</v>
      </c>
      <c r="G87" s="43" t="s">
        <v>55</v>
      </c>
      <c r="H87" s="3"/>
      <c r="I87" s="3"/>
      <c r="J87" s="40"/>
      <c r="K87" s="3"/>
    </row>
    <row r="88" spans="1:11" ht="14.25">
      <c r="A88" s="3"/>
      <c r="B88" s="44" t="s">
        <v>56</v>
      </c>
      <c r="C88" s="45"/>
      <c r="D88">
        <v>24</v>
      </c>
      <c r="E88" s="46"/>
      <c r="F88" s="45"/>
      <c r="G88" s="47"/>
      <c r="H88" s="3"/>
      <c r="I88" s="3"/>
      <c r="J88" s="42"/>
      <c r="K88" s="3"/>
    </row>
    <row r="89" spans="1:11" ht="14.25">
      <c r="A89" s="3"/>
      <c r="B89" s="48" t="s">
        <v>57</v>
      </c>
      <c r="C89" s="48"/>
      <c r="D89" s="48"/>
      <c r="E89" s="48"/>
      <c r="F89" s="48"/>
      <c r="G89" s="49"/>
      <c r="H89" s="3"/>
      <c r="I89" s="3"/>
      <c r="J89" s="42"/>
      <c r="K89" s="3"/>
    </row>
    <row r="90" spans="1:11" ht="14.25">
      <c r="A90" s="3"/>
      <c r="B90" s="48"/>
      <c r="C90" s="48"/>
      <c r="D90" s="48"/>
      <c r="E90" s="48"/>
      <c r="F90" s="48"/>
      <c r="G90" s="49"/>
      <c r="H90" s="3"/>
      <c r="I90" s="3"/>
      <c r="J90" s="42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40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42"/>
      <c r="K92" s="3"/>
    </row>
    <row r="93" spans="1:11" ht="14.25">
      <c r="A93" s="3"/>
      <c r="B93" s="3"/>
      <c r="C93" s="3" t="s">
        <v>58</v>
      </c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4.25">
      <c r="A96" s="3"/>
      <c r="B96" s="50"/>
      <c r="C96" s="51" t="s">
        <v>59</v>
      </c>
      <c r="D96" s="51"/>
      <c r="E96" s="51"/>
      <c r="F96" s="3"/>
      <c r="G96" s="3"/>
      <c r="H96" s="3"/>
      <c r="I96" s="3"/>
      <c r="J96" s="3"/>
      <c r="K96" s="3"/>
    </row>
    <row r="97" spans="1:11" ht="14.25">
      <c r="A97" s="3"/>
      <c r="B97" s="51"/>
      <c r="C97" s="52" t="s">
        <v>60</v>
      </c>
      <c r="D97" s="51"/>
      <c r="E97" s="51"/>
      <c r="F97" s="3"/>
      <c r="G97" s="3"/>
      <c r="H97" s="3"/>
      <c r="I97" s="3"/>
      <c r="J97" s="3"/>
      <c r="K97" s="3"/>
    </row>
    <row r="98" spans="1:11" ht="36">
      <c r="A98" s="3"/>
      <c r="B98" s="53" t="s">
        <v>2</v>
      </c>
      <c r="C98" s="53" t="s">
        <v>61</v>
      </c>
      <c r="D98" s="54" t="s">
        <v>62</v>
      </c>
      <c r="E98" s="54" t="s">
        <v>63</v>
      </c>
      <c r="F98" s="3"/>
      <c r="G98" s="3"/>
      <c r="H98" s="3"/>
      <c r="I98" s="3"/>
      <c r="J98" s="3"/>
      <c r="K98" s="3"/>
    </row>
    <row r="99" spans="1:11" ht="36">
      <c r="A99" s="3"/>
      <c r="B99" s="53">
        <v>1</v>
      </c>
      <c r="C99" s="55" t="s">
        <v>64</v>
      </c>
      <c r="D99" s="56" t="s">
        <v>65</v>
      </c>
      <c r="E99" s="53"/>
      <c r="F99" s="3"/>
      <c r="G99" s="3"/>
      <c r="H99" s="3"/>
      <c r="I99" s="3"/>
      <c r="J99" s="3"/>
      <c r="K99" s="3"/>
    </row>
    <row r="100" spans="1:11" ht="36">
      <c r="A100" s="3"/>
      <c r="B100" s="53">
        <v>2</v>
      </c>
      <c r="C100" s="55" t="s">
        <v>66</v>
      </c>
      <c r="D100" s="56" t="s">
        <v>65</v>
      </c>
      <c r="E100" s="53"/>
      <c r="F100" s="3"/>
      <c r="G100" s="3"/>
      <c r="H100" s="3"/>
      <c r="I100" s="3"/>
      <c r="J100" s="3"/>
      <c r="K100" s="3"/>
    </row>
    <row r="101" spans="1:11" ht="36">
      <c r="A101" s="3"/>
      <c r="B101" s="53">
        <v>3</v>
      </c>
      <c r="C101" s="55" t="s">
        <v>67</v>
      </c>
      <c r="D101" s="56" t="s">
        <v>65</v>
      </c>
      <c r="E101" s="53"/>
      <c r="F101" s="3"/>
      <c r="G101" s="3"/>
      <c r="H101" s="3"/>
      <c r="I101" s="3"/>
      <c r="J101" s="3"/>
      <c r="K101" s="3"/>
    </row>
    <row r="102" spans="2:5" ht="47.25">
      <c r="B102" s="53">
        <v>4</v>
      </c>
      <c r="C102" s="55" t="s">
        <v>68</v>
      </c>
      <c r="D102" s="56" t="s">
        <v>65</v>
      </c>
      <c r="E102" s="57"/>
    </row>
    <row r="103" spans="2:5" ht="58.5">
      <c r="B103" s="53">
        <v>5</v>
      </c>
      <c r="C103" s="55" t="s">
        <v>69</v>
      </c>
      <c r="D103" s="56" t="s">
        <v>65</v>
      </c>
      <c r="E103" s="53"/>
    </row>
    <row r="104" spans="2:5" ht="81">
      <c r="B104" s="53">
        <v>6</v>
      </c>
      <c r="C104" s="58" t="s">
        <v>70</v>
      </c>
      <c r="D104" s="56" t="s">
        <v>65</v>
      </c>
      <c r="E104" s="57"/>
    </row>
    <row r="105" spans="2:5" ht="14.25">
      <c r="B105" s="53">
        <v>7</v>
      </c>
      <c r="C105" s="55" t="s">
        <v>71</v>
      </c>
      <c r="D105" s="56" t="s">
        <v>65</v>
      </c>
      <c r="E105" s="53"/>
    </row>
    <row r="106" spans="2:5" ht="24.75">
      <c r="B106" s="53">
        <v>8</v>
      </c>
      <c r="C106" s="55" t="s">
        <v>72</v>
      </c>
      <c r="D106" s="56" t="s">
        <v>65</v>
      </c>
      <c r="E106" s="53"/>
    </row>
    <row r="107" spans="2:5" ht="69.75">
      <c r="B107" s="53">
        <v>9</v>
      </c>
      <c r="C107" s="55" t="s">
        <v>73</v>
      </c>
      <c r="D107" s="56" t="s">
        <v>65</v>
      </c>
      <c r="E107" s="53"/>
    </row>
    <row r="108" spans="2:5" ht="24.75">
      <c r="B108" s="53">
        <v>10</v>
      </c>
      <c r="C108" s="55" t="s">
        <v>74</v>
      </c>
      <c r="D108" s="56" t="s">
        <v>65</v>
      </c>
      <c r="E108" s="53"/>
    </row>
    <row r="109" spans="2:5" ht="24.75">
      <c r="B109" s="53">
        <v>11</v>
      </c>
      <c r="C109" s="55" t="s">
        <v>75</v>
      </c>
      <c r="D109" s="56" t="s">
        <v>65</v>
      </c>
      <c r="E109" s="53"/>
    </row>
    <row r="110" spans="2:5" ht="36">
      <c r="B110" s="53">
        <v>12</v>
      </c>
      <c r="C110" s="55" t="s">
        <v>76</v>
      </c>
      <c r="D110" s="56" t="s">
        <v>65</v>
      </c>
      <c r="E110" s="53"/>
    </row>
    <row r="111" spans="2:5" ht="24.75">
      <c r="B111" s="53">
        <v>13</v>
      </c>
      <c r="C111" s="55" t="s">
        <v>77</v>
      </c>
      <c r="D111" s="56" t="s">
        <v>65</v>
      </c>
      <c r="E111" s="53"/>
    </row>
    <row r="112" spans="2:5" ht="36">
      <c r="B112" s="53">
        <v>14</v>
      </c>
      <c r="C112" s="55" t="s">
        <v>78</v>
      </c>
      <c r="D112" s="56" t="s">
        <v>65</v>
      </c>
      <c r="E112" s="53"/>
    </row>
    <row r="113" spans="2:5" ht="47.25">
      <c r="B113" s="53">
        <v>15</v>
      </c>
      <c r="C113" s="55" t="s">
        <v>79</v>
      </c>
      <c r="D113" s="56" t="s">
        <v>65</v>
      </c>
      <c r="E113" s="53"/>
    </row>
    <row r="114" spans="2:5" ht="24.75">
      <c r="B114" s="53">
        <v>16</v>
      </c>
      <c r="C114" s="55" t="s">
        <v>80</v>
      </c>
      <c r="D114" s="56" t="s">
        <v>65</v>
      </c>
      <c r="E114" s="53"/>
    </row>
    <row r="115" spans="2:5" ht="36">
      <c r="B115" s="53">
        <v>17</v>
      </c>
      <c r="C115" s="55" t="s">
        <v>81</v>
      </c>
      <c r="D115" s="56" t="s">
        <v>65</v>
      </c>
      <c r="E115" s="53"/>
    </row>
    <row r="116" spans="2:5" ht="24.75">
      <c r="B116" s="53">
        <v>18</v>
      </c>
      <c r="C116" s="55" t="s">
        <v>82</v>
      </c>
      <c r="D116" s="56" t="s">
        <v>65</v>
      </c>
      <c r="E116" s="53"/>
    </row>
    <row r="117" spans="2:5" ht="36">
      <c r="B117" s="53">
        <v>19</v>
      </c>
      <c r="C117" s="55" t="s">
        <v>83</v>
      </c>
      <c r="D117" s="56" t="s">
        <v>65</v>
      </c>
      <c r="E117" s="53"/>
    </row>
    <row r="118" spans="2:5" ht="47.25">
      <c r="B118" s="53">
        <v>20</v>
      </c>
      <c r="C118" s="55" t="s">
        <v>84</v>
      </c>
      <c r="D118" s="56" t="s">
        <v>65</v>
      </c>
      <c r="E118" s="53"/>
    </row>
    <row r="119" spans="2:5" ht="36">
      <c r="B119" s="53">
        <v>21</v>
      </c>
      <c r="C119" s="55" t="s">
        <v>85</v>
      </c>
      <c r="D119" s="56" t="s">
        <v>65</v>
      </c>
      <c r="E119" s="53"/>
    </row>
    <row r="120" spans="2:5" ht="24.75">
      <c r="B120" s="53">
        <v>22</v>
      </c>
      <c r="C120" s="55" t="s">
        <v>86</v>
      </c>
      <c r="D120" s="56" t="s">
        <v>65</v>
      </c>
      <c r="E120" s="53"/>
    </row>
    <row r="121" spans="2:5" ht="47.25">
      <c r="B121" s="53">
        <v>23</v>
      </c>
      <c r="C121" s="55" t="s">
        <v>87</v>
      </c>
      <c r="D121" s="56" t="s">
        <v>65</v>
      </c>
      <c r="E121" s="53"/>
    </row>
    <row r="122" spans="2:5" ht="24.75">
      <c r="B122" s="53">
        <v>24</v>
      </c>
      <c r="C122" s="55" t="s">
        <v>88</v>
      </c>
      <c r="D122" s="56" t="s">
        <v>65</v>
      </c>
      <c r="E122" s="53"/>
    </row>
    <row r="123" spans="2:5" ht="24.75">
      <c r="B123" s="53">
        <v>25</v>
      </c>
      <c r="C123" s="55" t="s">
        <v>89</v>
      </c>
      <c r="D123" s="56" t="s">
        <v>65</v>
      </c>
      <c r="E123" s="53"/>
    </row>
    <row r="124" spans="2:5" ht="36">
      <c r="B124" s="53">
        <v>26</v>
      </c>
      <c r="C124" s="55" t="s">
        <v>90</v>
      </c>
      <c r="D124" s="56" t="s">
        <v>65</v>
      </c>
      <c r="E124" s="53"/>
    </row>
    <row r="125" spans="2:5" ht="25.5">
      <c r="B125" s="53">
        <v>27</v>
      </c>
      <c r="C125" s="55" t="s">
        <v>91</v>
      </c>
      <c r="D125" s="56" t="s">
        <v>65</v>
      </c>
      <c r="E125" s="53"/>
    </row>
    <row r="126" spans="2:5" ht="14.25">
      <c r="B126" s="51"/>
      <c r="C126" s="51"/>
      <c r="D126" s="51"/>
      <c r="E126" s="51"/>
    </row>
    <row r="127" spans="2:5" ht="14.25">
      <c r="B127" s="51"/>
      <c r="C127" s="51"/>
      <c r="D127" s="51"/>
      <c r="E127" s="51"/>
    </row>
    <row r="128" spans="2:5" ht="14.25">
      <c r="B128" s="50"/>
      <c r="C128" s="51" t="s">
        <v>92</v>
      </c>
      <c r="D128" s="51"/>
      <c r="E128" s="51"/>
    </row>
    <row r="129" spans="2:5" ht="14.25">
      <c r="B129" s="59"/>
      <c r="C129" s="51"/>
      <c r="D129" s="51"/>
      <c r="E129" s="51"/>
    </row>
    <row r="130" spans="2:5" ht="14.25">
      <c r="B130" s="59"/>
      <c r="C130" s="51"/>
      <c r="D130" s="51"/>
      <c r="E130" s="51"/>
    </row>
    <row r="131" spans="2:5" ht="58.5">
      <c r="B131" s="53" t="s">
        <v>2</v>
      </c>
      <c r="C131" s="53" t="s">
        <v>93</v>
      </c>
      <c r="D131" s="60" t="s">
        <v>94</v>
      </c>
      <c r="E131" s="53" t="s">
        <v>95</v>
      </c>
    </row>
    <row r="132" spans="2:5" ht="81">
      <c r="B132" s="53">
        <v>1</v>
      </c>
      <c r="C132" s="55" t="s">
        <v>96</v>
      </c>
      <c r="D132" s="53"/>
      <c r="E132" s="53" t="s">
        <v>97</v>
      </c>
    </row>
    <row r="133" spans="2:5" ht="58.5">
      <c r="B133" s="53">
        <v>2</v>
      </c>
      <c r="C133" s="55" t="s">
        <v>98</v>
      </c>
      <c r="D133" s="53"/>
      <c r="E133" s="53" t="s">
        <v>97</v>
      </c>
    </row>
    <row r="134" spans="2:5" ht="24.75">
      <c r="B134" s="53">
        <v>3</v>
      </c>
      <c r="C134" s="58" t="s">
        <v>99</v>
      </c>
      <c r="D134" s="53"/>
      <c r="E134" s="53" t="s">
        <v>97</v>
      </c>
    </row>
    <row r="135" spans="2:5" ht="24.75">
      <c r="B135" s="53">
        <v>4</v>
      </c>
      <c r="C135" s="58" t="s">
        <v>100</v>
      </c>
      <c r="D135" s="53"/>
      <c r="E135" s="53" t="s">
        <v>97</v>
      </c>
    </row>
    <row r="136" spans="2:5" ht="14.25">
      <c r="B136"/>
      <c r="C136"/>
      <c r="D136"/>
      <c r="E136"/>
    </row>
  </sheetData>
  <sheetProtection selectLockedCells="1" selectUnlockedCells="1"/>
  <mergeCells count="5">
    <mergeCell ref="E22:F22"/>
    <mergeCell ref="E31:F31"/>
    <mergeCell ref="B86:G86"/>
    <mergeCell ref="B89:F90"/>
    <mergeCell ref="G89:G90"/>
  </mergeCells>
  <printOptions/>
  <pageMargins left="0.39375" right="0.39375" top="0.19652777777777777" bottom="0.19652777777777777" header="0.5118055555555555" footer="0.19652777777777777"/>
  <pageSetup horizontalDpi="300" verticalDpi="300" orientation="landscape" paperSize="9" scale="65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9">
      <selection activeCell="J38" sqref="J38"/>
    </sheetView>
  </sheetViews>
  <sheetFormatPr defaultColWidth="9.00390625" defaultRowHeight="12.75"/>
  <cols>
    <col min="1" max="1" width="6.00390625" style="0" customWidth="1"/>
    <col min="2" max="2" width="31.75390625" style="0" customWidth="1"/>
    <col min="3" max="3" width="7.75390625" style="0" customWidth="1"/>
    <col min="4" max="4" width="10.125" style="0" customWidth="1"/>
    <col min="5" max="16384" width="11.50390625" style="0" customWidth="1"/>
  </cols>
  <sheetData>
    <row r="2" ht="14.25">
      <c r="A2" t="s">
        <v>321</v>
      </c>
    </row>
    <row r="4" ht="14.25">
      <c r="A4" t="s">
        <v>322</v>
      </c>
    </row>
    <row r="6" spans="1:10" ht="57" customHeight="1">
      <c r="A6" s="103" t="s">
        <v>2</v>
      </c>
      <c r="B6" s="215" t="s">
        <v>157</v>
      </c>
      <c r="C6" s="215" t="s">
        <v>158</v>
      </c>
      <c r="D6" s="216" t="s">
        <v>323</v>
      </c>
      <c r="E6" s="215" t="s">
        <v>162</v>
      </c>
      <c r="F6" s="215" t="s">
        <v>324</v>
      </c>
      <c r="G6" s="215" t="s">
        <v>163</v>
      </c>
      <c r="H6" s="215" t="s">
        <v>164</v>
      </c>
      <c r="I6" s="215" t="s">
        <v>163</v>
      </c>
      <c r="J6" s="215" t="s">
        <v>165</v>
      </c>
    </row>
    <row r="7" spans="1:10" ht="29.25">
      <c r="A7" s="103"/>
      <c r="B7" s="103"/>
      <c r="C7" s="215" t="s">
        <v>166</v>
      </c>
      <c r="D7" s="16"/>
      <c r="E7" s="217" t="s">
        <v>325</v>
      </c>
      <c r="F7" s="217" t="s">
        <v>325</v>
      </c>
      <c r="G7" s="215" t="s">
        <v>170</v>
      </c>
      <c r="H7" s="218" t="s">
        <v>171</v>
      </c>
      <c r="I7" s="218" t="s">
        <v>172</v>
      </c>
      <c r="J7" s="219" t="s">
        <v>173</v>
      </c>
    </row>
    <row r="8" spans="1:10" ht="14.2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14.25">
      <c r="A9" s="220">
        <v>1</v>
      </c>
      <c r="B9" s="16" t="s">
        <v>326</v>
      </c>
      <c r="C9" s="16" t="s">
        <v>300</v>
      </c>
      <c r="D9" s="16">
        <v>4</v>
      </c>
      <c r="E9" s="189"/>
      <c r="F9" s="189"/>
      <c r="G9" s="189"/>
      <c r="H9" s="190"/>
      <c r="I9" s="189"/>
      <c r="J9" s="189"/>
    </row>
    <row r="10" spans="1:10" ht="34.5" customHeight="1">
      <c r="A10" s="220">
        <v>2</v>
      </c>
      <c r="B10" s="216" t="s">
        <v>327</v>
      </c>
      <c r="C10" s="16" t="s">
        <v>300</v>
      </c>
      <c r="D10" s="16">
        <v>4</v>
      </c>
      <c r="E10" s="189"/>
      <c r="F10" s="189"/>
      <c r="G10" s="189"/>
      <c r="H10" s="190"/>
      <c r="I10" s="189"/>
      <c r="J10" s="189"/>
    </row>
    <row r="11" spans="1:10" ht="14.25">
      <c r="A11" s="220">
        <v>3</v>
      </c>
      <c r="B11" t="s">
        <v>328</v>
      </c>
      <c r="C11" s="16" t="s">
        <v>300</v>
      </c>
      <c r="D11">
        <v>4</v>
      </c>
      <c r="E11" s="189"/>
      <c r="F11" s="189"/>
      <c r="G11" s="194"/>
      <c r="H11" s="194"/>
      <c r="I11" s="194"/>
      <c r="J11" s="194"/>
    </row>
    <row r="12" spans="1:10" ht="14.25">
      <c r="A12" s="220">
        <v>4</v>
      </c>
      <c r="B12" s="16" t="s">
        <v>329</v>
      </c>
      <c r="C12" s="13" t="s">
        <v>300</v>
      </c>
      <c r="D12" s="221">
        <v>1</v>
      </c>
      <c r="E12" s="103"/>
      <c r="F12" s="103"/>
      <c r="G12" s="220"/>
      <c r="H12" s="103"/>
      <c r="I12" s="220"/>
      <c r="J12" s="220"/>
    </row>
    <row r="13" spans="1:10" ht="14.25">
      <c r="A13" s="222">
        <v>5</v>
      </c>
      <c r="B13" s="16" t="s">
        <v>330</v>
      </c>
      <c r="C13" s="16" t="s">
        <v>300</v>
      </c>
      <c r="D13" s="16">
        <v>2</v>
      </c>
      <c r="E13" s="16"/>
      <c r="F13" s="16"/>
      <c r="G13" s="16"/>
      <c r="H13" s="16"/>
      <c r="I13" s="16"/>
      <c r="J13" s="16"/>
    </row>
    <row r="14" spans="1:10" ht="14.25">
      <c r="A14" s="222">
        <v>6</v>
      </c>
      <c r="B14" s="16" t="s">
        <v>331</v>
      </c>
      <c r="C14" s="16" t="s">
        <v>300</v>
      </c>
      <c r="D14" s="16">
        <v>1</v>
      </c>
      <c r="E14" s="16"/>
      <c r="F14" s="16"/>
      <c r="G14" s="16"/>
      <c r="H14" s="16"/>
      <c r="I14" s="16"/>
      <c r="J14" s="16"/>
    </row>
    <row r="15" spans="1:10" ht="14.25">
      <c r="A15" s="222">
        <v>7</v>
      </c>
      <c r="B15" s="16" t="s">
        <v>332</v>
      </c>
      <c r="C15" s="16" t="s">
        <v>300</v>
      </c>
      <c r="D15" s="16">
        <v>1</v>
      </c>
      <c r="E15" s="16"/>
      <c r="F15" s="16"/>
      <c r="G15" s="16"/>
      <c r="H15" s="16"/>
      <c r="I15" s="16"/>
      <c r="J15" s="16"/>
    </row>
    <row r="16" spans="1:10" ht="14.25">
      <c r="A16" s="222">
        <v>8</v>
      </c>
      <c r="B16" s="16" t="s">
        <v>333</v>
      </c>
      <c r="C16" s="16" t="s">
        <v>300</v>
      </c>
      <c r="D16" s="16">
        <v>1</v>
      </c>
      <c r="E16" s="16"/>
      <c r="F16" s="16"/>
      <c r="G16" s="16"/>
      <c r="H16" s="16"/>
      <c r="I16" s="16"/>
      <c r="J16" s="16"/>
    </row>
    <row r="17" spans="1:10" ht="14.25">
      <c r="A17" s="222">
        <v>9</v>
      </c>
      <c r="B17" s="16" t="s">
        <v>334</v>
      </c>
      <c r="C17" s="16" t="s">
        <v>300</v>
      </c>
      <c r="D17" s="16">
        <v>1</v>
      </c>
      <c r="E17" s="16"/>
      <c r="F17" s="16"/>
      <c r="G17" s="16"/>
      <c r="H17" s="16"/>
      <c r="I17" s="16"/>
      <c r="J17" s="16"/>
    </row>
    <row r="18" spans="1:10" ht="14.25">
      <c r="A18" s="222">
        <v>10</v>
      </c>
      <c r="B18" s="16" t="s">
        <v>335</v>
      </c>
      <c r="C18" s="16" t="s">
        <v>300</v>
      </c>
      <c r="D18" s="16">
        <v>2</v>
      </c>
      <c r="E18" s="16"/>
      <c r="F18" s="16"/>
      <c r="G18" s="16"/>
      <c r="H18" s="16"/>
      <c r="I18" s="16"/>
      <c r="J18" s="16"/>
    </row>
    <row r="19" spans="1:10" ht="14.25">
      <c r="A19" s="222">
        <v>11</v>
      </c>
      <c r="B19" s="16" t="s">
        <v>336</v>
      </c>
      <c r="C19" s="16" t="s">
        <v>300</v>
      </c>
      <c r="D19" s="16">
        <v>3</v>
      </c>
      <c r="E19" s="16"/>
      <c r="F19" s="16"/>
      <c r="G19" s="16"/>
      <c r="H19" s="16"/>
      <c r="I19" s="16"/>
      <c r="J19" s="16"/>
    </row>
    <row r="20" spans="1:10" ht="14.25">
      <c r="A20" s="222">
        <v>12</v>
      </c>
      <c r="B20" s="16" t="s">
        <v>337</v>
      </c>
      <c r="C20" s="16" t="s">
        <v>300</v>
      </c>
      <c r="D20" s="16">
        <v>1</v>
      </c>
      <c r="E20" s="16"/>
      <c r="F20" s="16"/>
      <c r="G20" s="16"/>
      <c r="H20" s="16"/>
      <c r="I20" s="16"/>
      <c r="J20" s="16"/>
    </row>
    <row r="21" spans="1:10" ht="14.25">
      <c r="A21" s="222">
        <v>13</v>
      </c>
      <c r="B21" s="16" t="s">
        <v>338</v>
      </c>
      <c r="C21" s="16" t="s">
        <v>300</v>
      </c>
      <c r="D21" s="16">
        <v>1</v>
      </c>
      <c r="E21" s="16"/>
      <c r="F21" s="16"/>
      <c r="G21" s="16"/>
      <c r="H21" s="16"/>
      <c r="I21" s="16"/>
      <c r="J21" s="16"/>
    </row>
    <row r="22" spans="1:10" ht="14.25">
      <c r="A22" s="222">
        <v>14</v>
      </c>
      <c r="B22" s="16" t="s">
        <v>339</v>
      </c>
      <c r="C22" s="16" t="s">
        <v>300</v>
      </c>
      <c r="D22" s="16">
        <v>4</v>
      </c>
      <c r="E22" s="16"/>
      <c r="F22" s="16"/>
      <c r="G22" s="16"/>
      <c r="H22" s="16"/>
      <c r="I22" s="16"/>
      <c r="J22" s="16"/>
    </row>
    <row r="23" spans="1:10" ht="14.25">
      <c r="A23" s="222">
        <v>15</v>
      </c>
      <c r="B23" s="16" t="s">
        <v>340</v>
      </c>
      <c r="C23" s="16" t="s">
        <v>300</v>
      </c>
      <c r="D23" s="16">
        <v>4</v>
      </c>
      <c r="E23" s="16"/>
      <c r="F23" s="16"/>
      <c r="G23" s="16"/>
      <c r="H23" s="16"/>
      <c r="I23" s="16"/>
      <c r="J23" s="16"/>
    </row>
    <row r="24" spans="1:10" ht="14.25">
      <c r="A24" s="222">
        <v>16</v>
      </c>
      <c r="B24" s="16" t="s">
        <v>341</v>
      </c>
      <c r="C24" s="16" t="s">
        <v>300</v>
      </c>
      <c r="D24" s="16">
        <v>4</v>
      </c>
      <c r="E24" s="16"/>
      <c r="F24" s="16"/>
      <c r="G24" s="16"/>
      <c r="H24" s="16"/>
      <c r="I24" s="16"/>
      <c r="J24" s="16"/>
    </row>
    <row r="25" spans="1:10" ht="14.25">
      <c r="A25" s="222">
        <v>17</v>
      </c>
      <c r="B25" s="16" t="s">
        <v>342</v>
      </c>
      <c r="C25" s="16" t="s">
        <v>300</v>
      </c>
      <c r="D25" s="16">
        <v>3</v>
      </c>
      <c r="E25" s="16"/>
      <c r="F25" s="16"/>
      <c r="G25" s="16"/>
      <c r="H25" s="16"/>
      <c r="I25" s="16"/>
      <c r="J25" s="16"/>
    </row>
    <row r="26" spans="1:10" ht="23.25" customHeight="1">
      <c r="A26" s="222">
        <v>18</v>
      </c>
      <c r="B26" s="216" t="s">
        <v>343</v>
      </c>
      <c r="C26" s="16" t="s">
        <v>300</v>
      </c>
      <c r="D26" s="16">
        <v>2</v>
      </c>
      <c r="E26" s="16"/>
      <c r="F26" s="16"/>
      <c r="G26" s="16"/>
      <c r="H26" s="16"/>
      <c r="I26" s="16"/>
      <c r="J26" s="16"/>
    </row>
    <row r="27" spans="1:10" ht="14.25">
      <c r="A27" s="222">
        <v>19</v>
      </c>
      <c r="B27" s="16" t="s">
        <v>344</v>
      </c>
      <c r="C27" s="16" t="s">
        <v>300</v>
      </c>
      <c r="D27" s="16">
        <v>2</v>
      </c>
      <c r="E27" s="16"/>
      <c r="F27" s="16"/>
      <c r="G27" s="16"/>
      <c r="H27" s="16"/>
      <c r="I27" s="16"/>
      <c r="J27" s="16"/>
    </row>
    <row r="28" spans="1:10" ht="27" customHeight="1">
      <c r="A28" s="222">
        <v>20</v>
      </c>
      <c r="B28" s="216" t="s">
        <v>345</v>
      </c>
      <c r="C28" s="16" t="s">
        <v>300</v>
      </c>
      <c r="D28" s="16">
        <v>2</v>
      </c>
      <c r="E28" s="16"/>
      <c r="F28" s="16"/>
      <c r="G28" s="16"/>
      <c r="H28" s="16"/>
      <c r="I28" s="16"/>
      <c r="J28" s="16"/>
    </row>
    <row r="29" spans="1:10" ht="14.25">
      <c r="A29" s="222">
        <v>21</v>
      </c>
      <c r="B29" s="16" t="s">
        <v>346</v>
      </c>
      <c r="C29" s="16" t="s">
        <v>300</v>
      </c>
      <c r="D29" s="16">
        <v>3</v>
      </c>
      <c r="E29" s="16"/>
      <c r="F29" s="16"/>
      <c r="G29" s="16"/>
      <c r="H29" s="16"/>
      <c r="I29" s="16"/>
      <c r="J29" s="16"/>
    </row>
    <row r="30" spans="1:10" ht="14.25">
      <c r="A30" s="222">
        <v>22</v>
      </c>
      <c r="B30" s="16" t="s">
        <v>347</v>
      </c>
      <c r="C30" s="16" t="s">
        <v>300</v>
      </c>
      <c r="D30" s="16">
        <v>6</v>
      </c>
      <c r="E30" s="16"/>
      <c r="F30" s="16"/>
      <c r="G30" s="16"/>
      <c r="H30" s="16"/>
      <c r="I30" s="16"/>
      <c r="J30" s="16"/>
    </row>
    <row r="31" spans="1:10" ht="14.25">
      <c r="A31" s="222">
        <v>23</v>
      </c>
      <c r="B31" s="16" t="s">
        <v>348</v>
      </c>
      <c r="C31" s="16" t="s">
        <v>300</v>
      </c>
      <c r="D31" s="16">
        <v>4</v>
      </c>
      <c r="E31" s="16"/>
      <c r="F31" s="16"/>
      <c r="G31" s="16"/>
      <c r="H31" s="16"/>
      <c r="I31" s="16"/>
      <c r="J31" s="16"/>
    </row>
    <row r="32" spans="1:10" ht="14.25">
      <c r="A32" s="222">
        <v>24</v>
      </c>
      <c r="B32" s="16" t="s">
        <v>349</v>
      </c>
      <c r="C32" s="16" t="s">
        <v>300</v>
      </c>
      <c r="D32" s="16">
        <v>1</v>
      </c>
      <c r="E32" s="16"/>
      <c r="F32" s="16"/>
      <c r="G32" s="16"/>
      <c r="H32" s="16"/>
      <c r="I32" s="16"/>
      <c r="J32" s="16"/>
    </row>
    <row r="33" spans="1:10" ht="14.25">
      <c r="A33" s="16"/>
      <c r="B33" s="16" t="s">
        <v>48</v>
      </c>
      <c r="C33" s="16"/>
      <c r="D33" s="16"/>
      <c r="E33" s="16"/>
      <c r="F33" s="16"/>
      <c r="G33" s="16"/>
      <c r="H33" s="16"/>
      <c r="I33" s="16"/>
      <c r="J33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55">
      <selection activeCell="B63" sqref="B63"/>
    </sheetView>
  </sheetViews>
  <sheetFormatPr defaultColWidth="9.00390625" defaultRowHeight="12.75"/>
  <cols>
    <col min="1" max="1" width="4.875" style="0" customWidth="1"/>
    <col min="2" max="2" width="18.875" style="0" customWidth="1"/>
    <col min="3" max="3" width="17.50390625" style="0" customWidth="1"/>
    <col min="4" max="4" width="15.875" style="0" customWidth="1"/>
    <col min="5" max="5" width="21.00390625" style="0" customWidth="1"/>
    <col min="8" max="8" width="7.50390625" style="0" customWidth="1"/>
    <col min="11" max="11" width="10.875" style="0" customWidth="1"/>
  </cols>
  <sheetData>
    <row r="1" ht="14.25">
      <c r="B1" t="s">
        <v>101</v>
      </c>
    </row>
    <row r="3" spans="1:10" ht="14.25">
      <c r="A3" s="42"/>
      <c r="B3" s="42"/>
      <c r="C3" s="61"/>
      <c r="D3" s="42"/>
      <c r="E3" s="42"/>
      <c r="F3" s="42"/>
      <c r="G3" s="42"/>
      <c r="H3" s="42"/>
      <c r="I3" s="62"/>
      <c r="J3" s="62"/>
    </row>
    <row r="4" spans="1:10" ht="14.25">
      <c r="A4" s="42"/>
      <c r="B4" s="63" t="s">
        <v>102</v>
      </c>
      <c r="C4" s="61"/>
      <c r="D4" s="42"/>
      <c r="E4" s="42"/>
      <c r="F4" s="42"/>
      <c r="G4" s="42"/>
      <c r="H4" s="42"/>
      <c r="I4" s="64"/>
      <c r="J4" s="64"/>
    </row>
    <row r="5" spans="1:10" ht="14.25">
      <c r="A5" s="42"/>
      <c r="B5" s="42"/>
      <c r="C5" s="61"/>
      <c r="D5" s="42"/>
      <c r="E5" s="42"/>
      <c r="F5" s="42"/>
      <c r="G5" s="42"/>
      <c r="H5" s="42"/>
      <c r="I5" s="42"/>
      <c r="J5" s="42"/>
    </row>
    <row r="6" spans="1:11" ht="81" customHeight="1">
      <c r="A6" s="8" t="s">
        <v>2</v>
      </c>
      <c r="B6" s="8" t="s">
        <v>3</v>
      </c>
      <c r="C6" s="8" t="s">
        <v>103</v>
      </c>
      <c r="D6" s="8" t="s">
        <v>5</v>
      </c>
      <c r="E6" s="8" t="s">
        <v>6</v>
      </c>
      <c r="F6" s="8" t="s">
        <v>104</v>
      </c>
      <c r="G6" s="8" t="s">
        <v>8</v>
      </c>
      <c r="H6" s="8" t="s">
        <v>9</v>
      </c>
      <c r="I6" s="8" t="s">
        <v>10</v>
      </c>
      <c r="J6" s="8" t="s">
        <v>11</v>
      </c>
      <c r="K6" s="65" t="s">
        <v>12</v>
      </c>
    </row>
    <row r="7" spans="1:11" ht="14.25">
      <c r="A7" s="20">
        <v>1</v>
      </c>
      <c r="B7" s="11" t="s">
        <v>13</v>
      </c>
      <c r="C7" s="11"/>
      <c r="D7" s="11"/>
      <c r="E7" s="11"/>
      <c r="F7" s="11"/>
      <c r="G7" s="11"/>
      <c r="H7" s="11"/>
      <c r="I7" s="11"/>
      <c r="J7" s="11"/>
      <c r="K7" s="16"/>
    </row>
    <row r="8" spans="1:11" ht="14.25">
      <c r="A8" s="20">
        <f aca="true" t="shared" si="0" ref="A8:A12">A7+1</f>
        <v>2</v>
      </c>
      <c r="B8" s="30" t="s">
        <v>105</v>
      </c>
      <c r="C8" s="15">
        <v>8500</v>
      </c>
      <c r="D8" s="16"/>
      <c r="E8" s="16"/>
      <c r="F8" s="16"/>
      <c r="G8" s="16"/>
      <c r="H8" s="16"/>
      <c r="I8" s="16"/>
      <c r="J8" s="16"/>
      <c r="K8" s="16"/>
    </row>
    <row r="9" spans="1:11" ht="14.25">
      <c r="A9" s="20">
        <f t="shared" si="0"/>
        <v>3</v>
      </c>
      <c r="B9" s="30" t="s">
        <v>106</v>
      </c>
      <c r="C9" s="15">
        <v>1950</v>
      </c>
      <c r="D9" s="16"/>
      <c r="E9" s="16"/>
      <c r="F9" s="16"/>
      <c r="G9" s="16"/>
      <c r="H9" s="16"/>
      <c r="I9" s="16"/>
      <c r="J9" s="16"/>
      <c r="K9" s="16"/>
    </row>
    <row r="10" spans="1:11" ht="14.25">
      <c r="A10" s="20">
        <f t="shared" si="0"/>
        <v>4</v>
      </c>
      <c r="B10" s="30" t="s">
        <v>107</v>
      </c>
      <c r="C10" s="15">
        <v>960</v>
      </c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20">
        <f t="shared" si="0"/>
        <v>5</v>
      </c>
      <c r="B11" s="30" t="s">
        <v>108</v>
      </c>
      <c r="C11" s="15">
        <v>3650</v>
      </c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20">
        <f t="shared" si="0"/>
        <v>6</v>
      </c>
      <c r="B12" s="30" t="s">
        <v>109</v>
      </c>
      <c r="C12" s="15">
        <v>3730</v>
      </c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20">
        <v>7</v>
      </c>
      <c r="B13" s="66" t="s">
        <v>110</v>
      </c>
      <c r="C13" s="15">
        <v>2640</v>
      </c>
      <c r="D13" s="16"/>
      <c r="E13" s="16"/>
      <c r="F13" s="16"/>
      <c r="G13" s="16"/>
      <c r="H13" s="16"/>
      <c r="I13" s="16"/>
      <c r="J13" s="16"/>
      <c r="K13" s="16"/>
    </row>
    <row r="14" spans="1:11" ht="14.25">
      <c r="A14" s="20">
        <v>8</v>
      </c>
      <c r="B14" s="30" t="s">
        <v>111</v>
      </c>
      <c r="C14" s="15">
        <v>480</v>
      </c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20">
        <v>9</v>
      </c>
      <c r="B15" s="30" t="s">
        <v>112</v>
      </c>
      <c r="C15" s="15">
        <v>2720</v>
      </c>
      <c r="D15" s="16"/>
      <c r="E15" s="16"/>
      <c r="F15" s="16"/>
      <c r="G15" s="16"/>
      <c r="H15" s="16"/>
      <c r="I15" s="16"/>
      <c r="J15" s="16"/>
      <c r="K15" s="16"/>
    </row>
    <row r="16" spans="1:11" ht="14.25">
      <c r="A16" s="20">
        <v>10</v>
      </c>
      <c r="B16" s="30" t="s">
        <v>113</v>
      </c>
      <c r="C16" s="15">
        <v>1200</v>
      </c>
      <c r="D16" s="16"/>
      <c r="E16" s="16"/>
      <c r="F16" s="16"/>
      <c r="G16" s="16"/>
      <c r="H16" s="16"/>
      <c r="I16" s="16"/>
      <c r="J16" s="16"/>
      <c r="K16" s="16"/>
    </row>
    <row r="17" spans="1:11" ht="14.25">
      <c r="A17" s="20">
        <v>11</v>
      </c>
      <c r="B17" s="30" t="s">
        <v>114</v>
      </c>
      <c r="C17" s="15">
        <v>140</v>
      </c>
      <c r="D17" s="16"/>
      <c r="E17" s="16"/>
      <c r="F17" s="16"/>
      <c r="G17" s="16"/>
      <c r="H17" s="16"/>
      <c r="I17" s="16"/>
      <c r="J17" s="16"/>
      <c r="K17" s="16"/>
    </row>
    <row r="18" spans="1:11" ht="14.25">
      <c r="A18" s="20">
        <v>12</v>
      </c>
      <c r="B18" s="30" t="s">
        <v>115</v>
      </c>
      <c r="C18" s="15">
        <v>2150</v>
      </c>
      <c r="D18" s="16"/>
      <c r="E18" s="16"/>
      <c r="F18" s="16"/>
      <c r="G18" s="16"/>
      <c r="H18" s="16"/>
      <c r="I18" s="16"/>
      <c r="J18" s="16"/>
      <c r="K18" s="16"/>
    </row>
    <row r="19" spans="1:11" ht="36">
      <c r="A19" s="20">
        <v>13</v>
      </c>
      <c r="B19" s="11" t="s">
        <v>116</v>
      </c>
      <c r="C19" s="11"/>
      <c r="D19" s="11"/>
      <c r="E19" s="67"/>
      <c r="F19" s="68"/>
      <c r="G19" s="68"/>
      <c r="H19" s="69"/>
      <c r="I19" s="69"/>
      <c r="J19" s="69"/>
      <c r="K19" s="16"/>
    </row>
    <row r="20" spans="1:11" ht="14.25">
      <c r="A20" s="20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4.25">
      <c r="A21" s="20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4.25">
      <c r="A22" s="20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4.25">
      <c r="A23" s="20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4.25">
      <c r="A24" s="20">
        <v>18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4.25">
      <c r="A25" s="20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4.25">
      <c r="A26" s="20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4.25">
      <c r="A27" s="20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4.25">
      <c r="A28" s="10">
        <v>22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4.25">
      <c r="A29" s="10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4.25">
      <c r="A30" s="10">
        <f>A29+1</f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36">
      <c r="A31" s="10">
        <v>25</v>
      </c>
      <c r="B31" s="70" t="s">
        <v>117</v>
      </c>
      <c r="C31" s="15"/>
      <c r="D31" s="15"/>
      <c r="E31" s="71"/>
      <c r="F31" s="72"/>
      <c r="G31" s="73"/>
      <c r="H31" s="69"/>
      <c r="I31" s="69"/>
      <c r="J31" s="69"/>
      <c r="K31" s="16"/>
    </row>
    <row r="32" spans="1:11" ht="14.25">
      <c r="A32" s="10">
        <f aca="true" t="shared" si="1" ref="A32:A35">A31+1</f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4.25">
      <c r="A33" s="10">
        <f t="shared" si="1"/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4.25">
      <c r="A34" s="10">
        <f t="shared" si="1"/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4.25">
      <c r="A35" s="10">
        <f t="shared" si="1"/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4.25">
      <c r="A36" s="10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4.25">
      <c r="A37" s="10">
        <f aca="true" t="shared" si="2" ref="A37:A40">A36+1</f>
        <v>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4.25">
      <c r="A38" s="10">
        <f t="shared" si="2"/>
        <v>32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4.25">
      <c r="A39" s="10">
        <f t="shared" si="2"/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4.25">
      <c r="A40" s="10">
        <f t="shared" si="2"/>
        <v>34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4.25">
      <c r="A41" s="10">
        <v>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4.25">
      <c r="A42" s="10">
        <f>A41+1</f>
        <v>36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4.25">
      <c r="A43" s="10">
        <v>37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4.25">
      <c r="A44" s="10">
        <f>A43+1</f>
        <v>38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4.25">
      <c r="A45" s="10">
        <v>39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4.25">
      <c r="A46" s="10">
        <f>A45+1</f>
        <v>40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4.25">
      <c r="A47" s="10">
        <v>41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4.25">
      <c r="A48" s="10">
        <f>A47+1</f>
        <v>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4.25">
      <c r="A49" s="10">
        <v>43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4.25">
      <c r="A50" s="10">
        <f>A49+1</f>
        <v>44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4.25">
      <c r="A51" s="10">
        <v>45</v>
      </c>
      <c r="C51" s="15"/>
      <c r="E51" s="71"/>
      <c r="F51" s="16"/>
      <c r="G51" s="16"/>
      <c r="H51" s="16"/>
      <c r="I51" s="16"/>
      <c r="J51" s="16"/>
      <c r="K51" s="16"/>
    </row>
    <row r="52" spans="1:11" ht="14.25">
      <c r="A52" s="74"/>
      <c r="B52" s="74" t="s">
        <v>48</v>
      </c>
      <c r="C52" s="75"/>
      <c r="D52" s="74"/>
      <c r="E52" s="74"/>
      <c r="F52" s="74"/>
      <c r="G52" s="74"/>
      <c r="H52" s="16"/>
      <c r="I52" s="16"/>
      <c r="J52" s="16"/>
      <c r="K52" s="76"/>
    </row>
    <row r="53" spans="1:10" ht="14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4.25">
      <c r="A56" s="42"/>
      <c r="B56" s="3"/>
      <c r="C56" s="41" t="s">
        <v>49</v>
      </c>
      <c r="D56" s="41"/>
      <c r="E56" s="41"/>
      <c r="F56" s="41"/>
      <c r="G56" s="41"/>
      <c r="H56" s="41"/>
      <c r="I56" s="41"/>
      <c r="J56" s="42"/>
    </row>
    <row r="57" spans="1:10" ht="58.5">
      <c r="A57" s="42"/>
      <c r="B57" s="3"/>
      <c r="C57" s="43" t="s">
        <v>50</v>
      </c>
      <c r="D57" s="43" t="s">
        <v>51</v>
      </c>
      <c r="E57" s="43" t="s">
        <v>52</v>
      </c>
      <c r="F57" s="43" t="s">
        <v>118</v>
      </c>
      <c r="G57" s="43" t="s">
        <v>54</v>
      </c>
      <c r="H57" s="43" t="s">
        <v>119</v>
      </c>
      <c r="I57" s="43" t="s">
        <v>55</v>
      </c>
      <c r="J57" s="42"/>
    </row>
    <row r="58" spans="1:10" ht="14.25">
      <c r="A58" s="42"/>
      <c r="B58" s="3"/>
      <c r="C58" s="44" t="s">
        <v>56</v>
      </c>
      <c r="D58" s="45"/>
      <c r="E58">
        <v>24</v>
      </c>
      <c r="F58" s="46"/>
      <c r="G58" s="45"/>
      <c r="H58" s="47"/>
      <c r="I58" s="47"/>
      <c r="J58" s="42"/>
    </row>
    <row r="59" spans="1:10" ht="14.25">
      <c r="A59" s="42"/>
      <c r="B59" s="3"/>
      <c r="C59" s="48" t="s">
        <v>57</v>
      </c>
      <c r="D59" s="48"/>
      <c r="E59" s="48"/>
      <c r="F59" s="48"/>
      <c r="G59" s="48"/>
      <c r="H59" s="49"/>
      <c r="I59" s="49"/>
      <c r="J59" s="42"/>
    </row>
    <row r="60" spans="1:10" ht="14.25">
      <c r="A60" s="42"/>
      <c r="B60" s="3"/>
      <c r="C60" s="48"/>
      <c r="D60" s="48"/>
      <c r="E60" s="48"/>
      <c r="F60" s="48"/>
      <c r="G60" s="48"/>
      <c r="H60" s="49"/>
      <c r="I60" s="49"/>
      <c r="J60" s="42"/>
    </row>
    <row r="61" spans="1:10" ht="14.25">
      <c r="A61" s="42"/>
      <c r="B61" s="3"/>
      <c r="C61" s="3"/>
      <c r="D61" s="3"/>
      <c r="E61" s="3"/>
      <c r="F61" s="3"/>
      <c r="G61" s="3"/>
      <c r="H61" s="42"/>
      <c r="I61" s="42"/>
      <c r="J61" s="42"/>
    </row>
    <row r="62" spans="1:10" ht="14.25">
      <c r="A62" s="42"/>
      <c r="B62" s="3"/>
      <c r="C62" s="3"/>
      <c r="D62" s="3"/>
      <c r="E62" s="3"/>
      <c r="F62" s="3"/>
      <c r="G62" s="3"/>
      <c r="H62" s="42"/>
      <c r="I62" s="42"/>
      <c r="J62" s="42"/>
    </row>
    <row r="63" spans="1:10" ht="14.25">
      <c r="A63" s="42"/>
      <c r="B63" s="3" t="s">
        <v>58</v>
      </c>
      <c r="C63" s="3"/>
      <c r="D63" s="3"/>
      <c r="E63" s="3"/>
      <c r="F63" s="3"/>
      <c r="G63" s="3"/>
      <c r="H63" s="42"/>
      <c r="I63" s="42"/>
      <c r="J63" s="42"/>
    </row>
    <row r="64" spans="1:10" ht="14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4.25">
      <c r="A65" s="42"/>
      <c r="B65" s="77"/>
      <c r="C65" s="78"/>
      <c r="D65" s="77" t="s">
        <v>120</v>
      </c>
      <c r="E65" s="79"/>
      <c r="F65" s="42"/>
      <c r="G65" s="42"/>
      <c r="H65" s="42"/>
      <c r="I65" s="42"/>
      <c r="J65" s="42"/>
    </row>
    <row r="66" spans="1:10" ht="14.25">
      <c r="A66" s="42"/>
      <c r="B66" s="80" t="s">
        <v>60</v>
      </c>
      <c r="C66" s="79"/>
      <c r="D66" s="79"/>
      <c r="E66" s="79"/>
      <c r="F66" s="42"/>
      <c r="G66" s="42"/>
      <c r="H66" s="42"/>
      <c r="I66" s="42"/>
      <c r="J66" s="42"/>
    </row>
    <row r="67" spans="1:10" ht="23.25">
      <c r="A67" s="42"/>
      <c r="B67" s="81" t="s">
        <v>2</v>
      </c>
      <c r="C67" s="81" t="s">
        <v>61</v>
      </c>
      <c r="D67" s="82" t="s">
        <v>121</v>
      </c>
      <c r="E67" s="82" t="s">
        <v>122</v>
      </c>
      <c r="F67" s="42"/>
      <c r="G67" s="42"/>
      <c r="H67" s="42"/>
      <c r="I67" s="42"/>
      <c r="J67" s="42"/>
    </row>
    <row r="68" spans="1:10" ht="33.75">
      <c r="A68" s="42"/>
      <c r="B68" s="81">
        <v>1</v>
      </c>
      <c r="C68" s="83" t="s">
        <v>123</v>
      </c>
      <c r="D68" s="81" t="s">
        <v>124</v>
      </c>
      <c r="E68" s="81"/>
      <c r="F68" s="42"/>
      <c r="G68" s="42"/>
      <c r="H68" s="42"/>
      <c r="I68" s="42"/>
      <c r="J68" s="42"/>
    </row>
    <row r="69" spans="1:10" ht="65.25">
      <c r="A69" s="42"/>
      <c r="B69" s="81">
        <v>2</v>
      </c>
      <c r="C69" s="83" t="s">
        <v>125</v>
      </c>
      <c r="D69" s="81" t="s">
        <v>124</v>
      </c>
      <c r="E69" s="81"/>
      <c r="F69" s="42"/>
      <c r="G69" s="42"/>
      <c r="H69" s="42"/>
      <c r="I69" s="42"/>
      <c r="J69" s="42"/>
    </row>
    <row r="70" spans="1:10" ht="44.25">
      <c r="A70" s="42"/>
      <c r="B70" s="81">
        <v>3</v>
      </c>
      <c r="C70" s="83" t="s">
        <v>126</v>
      </c>
      <c r="D70" s="81" t="s">
        <v>124</v>
      </c>
      <c r="E70" s="81"/>
      <c r="F70" s="42"/>
      <c r="G70" s="42"/>
      <c r="H70" s="42"/>
      <c r="I70" s="42"/>
      <c r="J70" s="42"/>
    </row>
    <row r="71" spans="1:10" ht="33.75">
      <c r="A71" s="42"/>
      <c r="B71" s="81">
        <v>4</v>
      </c>
      <c r="C71" s="83" t="s">
        <v>127</v>
      </c>
      <c r="D71" s="81" t="s">
        <v>124</v>
      </c>
      <c r="E71" s="81"/>
      <c r="F71" s="42"/>
      <c r="G71" s="42"/>
      <c r="H71" s="42"/>
      <c r="I71" s="42"/>
      <c r="J71" s="42"/>
    </row>
    <row r="72" spans="2:5" ht="35.25">
      <c r="B72" s="81">
        <v>5</v>
      </c>
      <c r="C72" s="84" t="s">
        <v>128</v>
      </c>
      <c r="D72" s="81" t="s">
        <v>124</v>
      </c>
      <c r="E72" s="81"/>
    </row>
    <row r="73" spans="2:5" ht="54.75">
      <c r="B73" s="81">
        <v>6</v>
      </c>
      <c r="C73" s="83" t="s">
        <v>129</v>
      </c>
      <c r="D73" s="81" t="s">
        <v>124</v>
      </c>
      <c r="E73" s="81"/>
    </row>
    <row r="74" spans="2:5" ht="54.75">
      <c r="B74" s="81">
        <v>7</v>
      </c>
      <c r="C74" s="83" t="s">
        <v>130</v>
      </c>
      <c r="D74" s="81" t="s">
        <v>124</v>
      </c>
      <c r="E74" s="85"/>
    </row>
    <row r="75" spans="2:5" ht="23.25">
      <c r="B75" s="81">
        <v>8</v>
      </c>
      <c r="C75" s="83" t="s">
        <v>131</v>
      </c>
      <c r="D75" s="81" t="s">
        <v>124</v>
      </c>
      <c r="E75" s="81"/>
    </row>
    <row r="76" spans="2:5" ht="65.25">
      <c r="B76" s="81">
        <v>9</v>
      </c>
      <c r="C76" s="84" t="s">
        <v>132</v>
      </c>
      <c r="D76" s="81" t="s">
        <v>124</v>
      </c>
      <c r="E76" s="81"/>
    </row>
    <row r="77" spans="2:5" ht="65.25">
      <c r="B77" s="81">
        <v>10</v>
      </c>
      <c r="C77" s="83" t="s">
        <v>133</v>
      </c>
      <c r="D77" s="81" t="s">
        <v>124</v>
      </c>
      <c r="E77" s="81"/>
    </row>
    <row r="78" spans="2:5" ht="33.75">
      <c r="B78" s="81">
        <v>11</v>
      </c>
      <c r="C78" s="83" t="s">
        <v>134</v>
      </c>
      <c r="D78" s="81" t="s">
        <v>124</v>
      </c>
      <c r="E78" s="81"/>
    </row>
    <row r="79" spans="2:5" ht="33.75">
      <c r="B79" s="81">
        <v>12</v>
      </c>
      <c r="C79" s="83" t="s">
        <v>135</v>
      </c>
      <c r="D79" s="81" t="s">
        <v>124</v>
      </c>
      <c r="E79" s="81"/>
    </row>
    <row r="80" spans="2:5" ht="65.25">
      <c r="B80" s="81">
        <v>13</v>
      </c>
      <c r="C80" s="83" t="s">
        <v>136</v>
      </c>
      <c r="D80" s="81" t="s">
        <v>124</v>
      </c>
      <c r="E80" s="81"/>
    </row>
    <row r="81" spans="2:5" ht="33.75">
      <c r="B81" s="81">
        <v>14</v>
      </c>
      <c r="C81" s="83" t="s">
        <v>137</v>
      </c>
      <c r="D81" s="81" t="s">
        <v>124</v>
      </c>
      <c r="E81" s="81"/>
    </row>
    <row r="82" spans="2:5" ht="150.75">
      <c r="B82" s="81">
        <v>15</v>
      </c>
      <c r="C82" s="84" t="s">
        <v>138</v>
      </c>
      <c r="D82" s="81" t="s">
        <v>124</v>
      </c>
      <c r="E82" s="81"/>
    </row>
    <row r="83" spans="2:5" ht="54.75">
      <c r="B83" s="81">
        <v>16</v>
      </c>
      <c r="C83" s="83" t="s">
        <v>139</v>
      </c>
      <c r="D83" s="81" t="s">
        <v>124</v>
      </c>
      <c r="E83" s="81"/>
    </row>
    <row r="84" spans="2:5" ht="54.75">
      <c r="B84" s="81">
        <v>17</v>
      </c>
      <c r="C84" s="83" t="s">
        <v>140</v>
      </c>
      <c r="D84" s="81" t="s">
        <v>124</v>
      </c>
      <c r="E84" s="81"/>
    </row>
    <row r="85" spans="2:5" ht="44.25">
      <c r="B85" s="81">
        <v>18</v>
      </c>
      <c r="C85" s="83" t="s">
        <v>141</v>
      </c>
      <c r="D85" s="81" t="s">
        <v>124</v>
      </c>
      <c r="E85" s="81"/>
    </row>
    <row r="86" spans="2:5" ht="54.75">
      <c r="B86" s="81">
        <v>19</v>
      </c>
      <c r="C86" s="83" t="s">
        <v>142</v>
      </c>
      <c r="D86" s="81" t="s">
        <v>124</v>
      </c>
      <c r="E86" s="81"/>
    </row>
    <row r="87" spans="2:5" ht="138.75">
      <c r="B87" s="81">
        <v>20</v>
      </c>
      <c r="C87" s="83" t="s">
        <v>143</v>
      </c>
      <c r="D87" s="81" t="s">
        <v>124</v>
      </c>
      <c r="E87" s="81"/>
    </row>
    <row r="88" spans="2:5" ht="86.25">
      <c r="B88" s="81">
        <v>21</v>
      </c>
      <c r="C88" s="83" t="s">
        <v>144</v>
      </c>
      <c r="D88" s="81" t="s">
        <v>124</v>
      </c>
      <c r="E88" s="81"/>
    </row>
    <row r="89" spans="2:5" ht="96.75">
      <c r="B89" s="81">
        <v>22</v>
      </c>
      <c r="C89" s="83" t="s">
        <v>145</v>
      </c>
      <c r="D89" s="81" t="s">
        <v>124</v>
      </c>
      <c r="E89" s="81"/>
    </row>
    <row r="90" spans="2:5" ht="33.75">
      <c r="B90" s="81">
        <v>23</v>
      </c>
      <c r="C90" s="84" t="s">
        <v>86</v>
      </c>
      <c r="D90" s="81" t="s">
        <v>124</v>
      </c>
      <c r="E90" s="81"/>
    </row>
    <row r="91" spans="2:5" ht="169.5">
      <c r="B91" s="81">
        <v>24</v>
      </c>
      <c r="C91" s="84" t="s">
        <v>146</v>
      </c>
      <c r="D91" s="81" t="s">
        <v>124</v>
      </c>
      <c r="E91" s="81"/>
    </row>
    <row r="92" spans="2:5" ht="44.25">
      <c r="B92" s="81">
        <v>25</v>
      </c>
      <c r="C92" s="84" t="s">
        <v>147</v>
      </c>
      <c r="D92" s="81" t="s">
        <v>124</v>
      </c>
      <c r="E92" s="81"/>
    </row>
    <row r="93" spans="2:5" ht="54.75">
      <c r="B93" s="81">
        <v>26</v>
      </c>
      <c r="C93" s="84" t="s">
        <v>89</v>
      </c>
      <c r="D93" s="81" t="s">
        <v>124</v>
      </c>
      <c r="E93" s="81"/>
    </row>
    <row r="94" spans="2:5" ht="75.75">
      <c r="B94" s="81">
        <v>27</v>
      </c>
      <c r="C94" s="84" t="s">
        <v>148</v>
      </c>
      <c r="D94" s="81" t="s">
        <v>124</v>
      </c>
      <c r="E94" s="81"/>
    </row>
    <row r="95" spans="2:5" ht="14.25">
      <c r="B95" s="86"/>
      <c r="C95" s="79"/>
      <c r="D95" s="79"/>
      <c r="E95" s="79"/>
    </row>
    <row r="96" spans="2:5" ht="14.25">
      <c r="B96" s="87"/>
      <c r="C96" s="79"/>
      <c r="D96" s="79"/>
      <c r="E96" s="79"/>
    </row>
    <row r="97" spans="2:5" ht="14.25">
      <c r="B97" s="87"/>
      <c r="C97" s="79"/>
      <c r="D97" s="79"/>
      <c r="E97" s="79"/>
    </row>
    <row r="98" spans="2:5" ht="14.25">
      <c r="B98" s="87"/>
      <c r="C98" s="79"/>
      <c r="D98" s="79"/>
      <c r="E98" s="79"/>
    </row>
    <row r="99" spans="2:5" ht="14.25">
      <c r="B99" s="77" t="s">
        <v>92</v>
      </c>
      <c r="C99" s="79"/>
      <c r="D99" s="79"/>
      <c r="E99" s="79"/>
    </row>
    <row r="100" spans="2:5" ht="14.25">
      <c r="B100" s="87"/>
      <c r="C100" s="79"/>
      <c r="D100" s="79"/>
      <c r="E100" s="79"/>
    </row>
    <row r="101" spans="2:5" ht="14.25">
      <c r="B101" s="87"/>
      <c r="C101" s="79"/>
      <c r="D101" s="79"/>
      <c r="E101" s="79"/>
    </row>
    <row r="102" spans="2:5" ht="75.75">
      <c r="B102" s="81" t="s">
        <v>2</v>
      </c>
      <c r="C102" s="82" t="s">
        <v>93</v>
      </c>
      <c r="D102" s="88" t="s">
        <v>94</v>
      </c>
      <c r="E102" s="81" t="s">
        <v>149</v>
      </c>
    </row>
    <row r="103" spans="2:5" ht="107.25">
      <c r="B103" s="81">
        <v>1</v>
      </c>
      <c r="C103" s="83" t="s">
        <v>150</v>
      </c>
      <c r="D103" s="81"/>
      <c r="E103" s="82" t="s">
        <v>97</v>
      </c>
    </row>
    <row r="104" spans="2:5" ht="86.25">
      <c r="B104" s="81">
        <v>2</v>
      </c>
      <c r="C104" s="83" t="s">
        <v>151</v>
      </c>
      <c r="D104" s="81"/>
      <c r="E104" s="82" t="s">
        <v>97</v>
      </c>
    </row>
    <row r="105" spans="2:5" ht="33.75">
      <c r="B105" s="81">
        <v>3</v>
      </c>
      <c r="C105" s="83" t="s">
        <v>152</v>
      </c>
      <c r="D105" s="81"/>
      <c r="E105" s="82" t="s">
        <v>153</v>
      </c>
    </row>
    <row r="106" spans="2:5" ht="107.25">
      <c r="B106" s="81">
        <v>4</v>
      </c>
      <c r="C106" s="83" t="s">
        <v>154</v>
      </c>
      <c r="D106" s="81"/>
      <c r="E106" s="82" t="s">
        <v>97</v>
      </c>
    </row>
  </sheetData>
  <sheetProtection selectLockedCells="1" selectUnlockedCells="1"/>
  <mergeCells count="4">
    <mergeCell ref="C56:I56"/>
    <mergeCell ref="C59:G60"/>
    <mergeCell ref="H59:H60"/>
    <mergeCell ref="I59:I60"/>
  </mergeCells>
  <conditionalFormatting sqref="B8:B18">
    <cfRule type="expression" priority="1" dxfId="0" stopIfTrue="1">
      <formula>IF(AA8&lt;AB8,1)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K14" sqref="K14"/>
    </sheetView>
  </sheetViews>
  <sheetFormatPr defaultColWidth="9.00390625" defaultRowHeight="12.75"/>
  <cols>
    <col min="1" max="1" width="3.50390625" style="0" customWidth="1"/>
    <col min="2" max="2" width="26.50390625" style="0" customWidth="1"/>
    <col min="3" max="3" width="8.125" style="0" customWidth="1"/>
    <col min="4" max="4" width="15.125" style="0" customWidth="1"/>
    <col min="5" max="5" width="11.125" style="0" customWidth="1"/>
    <col min="8" max="8" width="12.50390625" style="0" customWidth="1"/>
    <col min="9" max="9" width="10.50390625" style="0" customWidth="1"/>
    <col min="10" max="10" width="11.875" style="0" customWidth="1"/>
    <col min="11" max="11" width="13.00390625" style="0" customWidth="1"/>
  </cols>
  <sheetData>
    <row r="1" spans="1:2" s="1" customFormat="1" ht="12.75">
      <c r="A1"/>
      <c r="B1" s="2" t="s">
        <v>155</v>
      </c>
    </row>
    <row r="2" spans="1:11" s="7" customFormat="1" ht="12.75">
      <c r="A2"/>
      <c r="B2" s="89"/>
      <c r="C2" s="89"/>
      <c r="D2" s="90" t="s">
        <v>156</v>
      </c>
      <c r="E2" s="90"/>
      <c r="F2" s="90"/>
      <c r="G2" s="89"/>
      <c r="H2" s="89"/>
      <c r="I2" s="89"/>
      <c r="J2" s="89"/>
      <c r="K2" s="89"/>
    </row>
    <row r="3" spans="1:2" s="1" customFormat="1" ht="12.75">
      <c r="A3"/>
      <c r="B3" s="2"/>
    </row>
    <row r="4" spans="1:11" s="1" customFormat="1" ht="12.75">
      <c r="A4" s="91" t="s">
        <v>2</v>
      </c>
      <c r="B4" s="92" t="s">
        <v>157</v>
      </c>
      <c r="C4" s="93" t="s">
        <v>158</v>
      </c>
      <c r="D4" s="92" t="s">
        <v>159</v>
      </c>
      <c r="E4" s="93" t="s">
        <v>160</v>
      </c>
      <c r="F4" s="92" t="s">
        <v>161</v>
      </c>
      <c r="G4" s="93" t="s">
        <v>162</v>
      </c>
      <c r="H4" s="92" t="s">
        <v>163</v>
      </c>
      <c r="I4" s="93" t="s">
        <v>164</v>
      </c>
      <c r="J4" s="92" t="s">
        <v>163</v>
      </c>
      <c r="K4" s="93" t="s">
        <v>165</v>
      </c>
    </row>
    <row r="5" spans="1:11" s="1" customFormat="1" ht="20.25">
      <c r="A5" s="94"/>
      <c r="B5" s="95"/>
      <c r="C5" s="96" t="s">
        <v>166</v>
      </c>
      <c r="D5" s="95"/>
      <c r="E5" s="97" t="s">
        <v>167</v>
      </c>
      <c r="F5" s="98" t="s">
        <v>168</v>
      </c>
      <c r="G5" s="99" t="s">
        <v>169</v>
      </c>
      <c r="H5" s="98" t="s">
        <v>170</v>
      </c>
      <c r="I5" s="97" t="s">
        <v>171</v>
      </c>
      <c r="J5" s="100" t="s">
        <v>172</v>
      </c>
      <c r="K5" s="101" t="s">
        <v>173</v>
      </c>
    </row>
    <row r="6" spans="1:11" s="1" customFormat="1" ht="12.75">
      <c r="A6" s="16"/>
      <c r="B6" s="102">
        <v>2</v>
      </c>
      <c r="C6" s="103">
        <v>3</v>
      </c>
      <c r="D6" s="104">
        <v>4</v>
      </c>
      <c r="E6" s="103">
        <v>5</v>
      </c>
      <c r="F6" s="104">
        <v>6</v>
      </c>
      <c r="G6" s="103">
        <v>7</v>
      </c>
      <c r="H6" s="104">
        <v>8</v>
      </c>
      <c r="I6" s="103">
        <v>9</v>
      </c>
      <c r="J6" s="104">
        <v>10</v>
      </c>
      <c r="K6" s="103">
        <v>11</v>
      </c>
    </row>
    <row r="7" spans="1:11" s="1" customFormat="1" ht="14.25">
      <c r="A7" s="105">
        <v>1</v>
      </c>
      <c r="B7" s="102" t="s">
        <v>174</v>
      </c>
      <c r="C7" s="103" t="s">
        <v>175</v>
      </c>
      <c r="D7" s="104">
        <v>9000</v>
      </c>
      <c r="E7" s="103"/>
      <c r="F7" s="104"/>
      <c r="G7" s="103"/>
      <c r="H7" s="104"/>
      <c r="I7" s="103"/>
      <c r="J7" s="104"/>
      <c r="K7" s="103"/>
    </row>
    <row r="8" spans="1:11" s="1" customFormat="1" ht="14.25">
      <c r="A8" s="105">
        <v>2</v>
      </c>
      <c r="B8" s="13" t="s">
        <v>176</v>
      </c>
      <c r="C8" s="103" t="s">
        <v>175</v>
      </c>
      <c r="D8" s="103">
        <v>1000</v>
      </c>
      <c r="E8" s="13"/>
      <c r="F8" s="13"/>
      <c r="G8" s="13"/>
      <c r="H8" s="13"/>
      <c r="I8" s="13"/>
      <c r="J8" s="13"/>
      <c r="K8" s="13"/>
    </row>
    <row r="9" spans="1:11" s="1" customFormat="1" ht="14.25">
      <c r="A9" s="105">
        <v>3</v>
      </c>
      <c r="B9" s="13" t="s">
        <v>177</v>
      </c>
      <c r="C9" s="103" t="s">
        <v>175</v>
      </c>
      <c r="D9" s="103">
        <v>6000</v>
      </c>
      <c r="E9" s="13"/>
      <c r="F9" s="13"/>
      <c r="G9" s="13"/>
      <c r="H9" s="13"/>
      <c r="I9" s="13"/>
      <c r="J9" s="13"/>
      <c r="K9" s="13"/>
    </row>
    <row r="10" spans="1:11" s="1" customFormat="1" ht="24.75">
      <c r="A10" s="105">
        <v>4</v>
      </c>
      <c r="B10" s="106" t="s">
        <v>178</v>
      </c>
      <c r="C10" s="103" t="s">
        <v>175</v>
      </c>
      <c r="D10" s="103">
        <v>200</v>
      </c>
      <c r="E10" s="103"/>
      <c r="F10" s="103"/>
      <c r="G10" s="103"/>
      <c r="H10" s="103"/>
      <c r="I10" s="103"/>
      <c r="J10" s="103"/>
      <c r="K10" s="103"/>
    </row>
    <row r="11" spans="1:11" s="1" customFormat="1" ht="14.25">
      <c r="A11" s="16">
        <v>5</v>
      </c>
      <c r="B11" s="107" t="s">
        <v>179</v>
      </c>
      <c r="C11" s="103" t="s">
        <v>175</v>
      </c>
      <c r="D11" s="103">
        <v>100</v>
      </c>
      <c r="E11" s="103"/>
      <c r="F11" s="103"/>
      <c r="G11" s="103"/>
      <c r="H11" s="103"/>
      <c r="I11" s="103"/>
      <c r="J11" s="103"/>
      <c r="K11" s="103"/>
    </row>
    <row r="12" spans="1:11" s="1" customFormat="1" ht="14.25">
      <c r="A12"/>
      <c r="B12" s="108" t="s">
        <v>180</v>
      </c>
      <c r="C12" s="103" t="s">
        <v>181</v>
      </c>
      <c r="D12" s="103" t="s">
        <v>181</v>
      </c>
      <c r="E12" s="103" t="s">
        <v>181</v>
      </c>
      <c r="F12" s="103" t="s">
        <v>181</v>
      </c>
      <c r="G12" s="103" t="s">
        <v>181</v>
      </c>
      <c r="H12" s="103">
        <f>SUM(H8:H9)</f>
        <v>0</v>
      </c>
      <c r="I12" s="103" t="s">
        <v>181</v>
      </c>
      <c r="J12" s="103">
        <f>SUM(J8:J9)</f>
        <v>0</v>
      </c>
      <c r="K12" s="103">
        <f>SUM(K8:K9)</f>
        <v>0</v>
      </c>
    </row>
    <row r="13" spans="1:11" s="1" customFormat="1" ht="14.25">
      <c r="A13"/>
      <c r="B13"/>
      <c r="C13"/>
      <c r="D13"/>
      <c r="E13"/>
      <c r="F13"/>
      <c r="G13"/>
      <c r="H13"/>
      <c r="I13"/>
      <c r="J13"/>
      <c r="K13"/>
    </row>
    <row r="14" spans="1:11" s="1" customFormat="1" ht="14.25">
      <c r="A14"/>
      <c r="B14"/>
      <c r="C14"/>
      <c r="D14"/>
      <c r="E14"/>
      <c r="F14"/>
      <c r="G14"/>
      <c r="H14"/>
      <c r="I14"/>
      <c r="J14"/>
      <c r="K14"/>
    </row>
    <row r="15" spans="1:11" s="1" customFormat="1" ht="14.25">
      <c r="A15"/>
      <c r="B15" s="109"/>
      <c r="C15"/>
      <c r="D15"/>
      <c r="E15" s="110"/>
      <c r="F15"/>
      <c r="G15"/>
      <c r="H15"/>
      <c r="I15"/>
      <c r="J15"/>
      <c r="K15"/>
    </row>
    <row r="16" spans="1:11" s="1" customFormat="1" ht="14.25">
      <c r="A16"/>
      <c r="B16"/>
      <c r="C16" s="7"/>
      <c r="D16" s="7"/>
      <c r="E16"/>
      <c r="F16"/>
      <c r="G16"/>
      <c r="H16"/>
      <c r="I16"/>
      <c r="J16"/>
      <c r="K16"/>
    </row>
    <row r="17" spans="2:11" ht="14.25" customHeight="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ht="14.25">
      <c r="B18" s="7"/>
    </row>
    <row r="21" spans="1:11" s="7" customFormat="1" ht="14.25">
      <c r="A21"/>
      <c r="B21"/>
      <c r="C21"/>
      <c r="D21"/>
      <c r="E21"/>
      <c r="F21"/>
      <c r="G21"/>
      <c r="H21"/>
      <c r="I21"/>
      <c r="J21"/>
      <c r="K21"/>
    </row>
    <row r="26" spans="1:11" s="1" customFormat="1" ht="14.25">
      <c r="A26"/>
      <c r="B26"/>
      <c r="C26"/>
      <c r="D26"/>
      <c r="E26"/>
      <c r="F26"/>
      <c r="G26"/>
      <c r="H26"/>
      <c r="I26"/>
      <c r="J26"/>
      <c r="K26"/>
    </row>
    <row r="27" spans="1:11" s="1" customFormat="1" ht="15" customHeight="1">
      <c r="A27"/>
      <c r="B27"/>
      <c r="C27"/>
      <c r="D27"/>
      <c r="E27"/>
      <c r="F27"/>
      <c r="G27"/>
      <c r="H27"/>
      <c r="I27"/>
      <c r="J27"/>
      <c r="K27"/>
    </row>
    <row r="28" spans="1:11" s="1" customFormat="1" ht="14.25">
      <c r="A28"/>
      <c r="B28"/>
      <c r="C28"/>
      <c r="D28"/>
      <c r="E28"/>
      <c r="F28"/>
      <c r="G28"/>
      <c r="H28"/>
      <c r="I28"/>
      <c r="J28"/>
      <c r="K28"/>
    </row>
    <row r="30" spans="1:11" s="1" customFormat="1" ht="14.25">
      <c r="A30"/>
      <c r="B30"/>
      <c r="C30"/>
      <c r="D30"/>
      <c r="E30"/>
      <c r="F30"/>
      <c r="G30"/>
      <c r="H30"/>
      <c r="I30"/>
      <c r="J30"/>
      <c r="K30"/>
    </row>
    <row r="31" spans="1:11" s="1" customFormat="1" ht="14.25">
      <c r="A31"/>
      <c r="B31"/>
      <c r="C31"/>
      <c r="D31"/>
      <c r="E31"/>
      <c r="F31"/>
      <c r="G31"/>
      <c r="H31"/>
      <c r="I31"/>
      <c r="J31"/>
      <c r="K31"/>
    </row>
    <row r="32" spans="1:11" s="7" customFormat="1" ht="14.25">
      <c r="A32"/>
      <c r="B32"/>
      <c r="C32"/>
      <c r="D32"/>
      <c r="E32"/>
      <c r="F32"/>
      <c r="G32"/>
      <c r="H32"/>
      <c r="I32"/>
      <c r="J32"/>
      <c r="K32"/>
    </row>
    <row r="38" spans="2:9" ht="14.25">
      <c r="B38" s="111"/>
      <c r="C38" s="112"/>
      <c r="D38" s="112"/>
      <c r="E38" s="112"/>
      <c r="F38" s="112"/>
      <c r="G38" s="112"/>
      <c r="H38" s="89"/>
      <c r="I38" s="89"/>
    </row>
  </sheetData>
  <sheetProtection selectLockedCells="1" selectUnlockedCells="1"/>
  <mergeCells count="1">
    <mergeCell ref="B17:K17"/>
  </mergeCells>
  <printOptions/>
  <pageMargins left="0.2361111111111111" right="0.15763888888888888" top="0.3951388888888889" bottom="0.3951388888888889" header="0.15763888888888888" footer="0.15763888888888888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K18" sqref="K18"/>
    </sheetView>
  </sheetViews>
  <sheetFormatPr defaultColWidth="9.00390625" defaultRowHeight="12.75"/>
  <cols>
    <col min="1" max="1" width="2.875" style="113" customWidth="1"/>
    <col min="2" max="2" width="28.875" style="113" customWidth="1"/>
    <col min="3" max="3" width="14.00390625" style="113" customWidth="1"/>
    <col min="4" max="4" width="17.50390625" style="113" customWidth="1"/>
    <col min="5" max="5" width="11.125" style="113" customWidth="1"/>
    <col min="6" max="6" width="8.75390625" style="113" customWidth="1"/>
    <col min="7" max="7" width="9.125" style="113" customWidth="1"/>
    <col min="8" max="8" width="12.50390625" style="113" customWidth="1"/>
    <col min="9" max="9" width="10.50390625" style="113" customWidth="1"/>
    <col min="10" max="10" width="11.875" style="113" customWidth="1"/>
    <col min="11" max="11" width="13.00390625" style="113" customWidth="1"/>
    <col min="12" max="16384" width="8.75390625" style="113" customWidth="1"/>
  </cols>
  <sheetData>
    <row r="1" s="114" customFormat="1" ht="11.25">
      <c r="B1" s="115" t="s">
        <v>182</v>
      </c>
    </row>
    <row r="2" spans="2:11" s="116" customFormat="1" ht="12.75">
      <c r="B2" s="117" t="s">
        <v>183</v>
      </c>
      <c r="C2" s="117"/>
      <c r="D2" s="117"/>
      <c r="E2" s="117"/>
      <c r="F2" s="117"/>
      <c r="G2" s="117"/>
      <c r="H2" s="117"/>
      <c r="I2" s="117"/>
      <c r="J2" s="117"/>
      <c r="K2" s="117"/>
    </row>
    <row r="3" s="114" customFormat="1" ht="11.25">
      <c r="B3" s="115"/>
    </row>
    <row r="4" spans="1:11" s="114" customFormat="1" ht="11.25">
      <c r="A4" s="118" t="s">
        <v>2</v>
      </c>
      <c r="B4" s="119" t="s">
        <v>157</v>
      </c>
      <c r="C4" s="118" t="s">
        <v>158</v>
      </c>
      <c r="D4" s="119" t="s">
        <v>159</v>
      </c>
      <c r="E4" s="118" t="s">
        <v>160</v>
      </c>
      <c r="F4" s="119" t="s">
        <v>161</v>
      </c>
      <c r="G4" s="118" t="s">
        <v>162</v>
      </c>
      <c r="H4" s="119" t="s">
        <v>163</v>
      </c>
      <c r="I4" s="118" t="s">
        <v>164</v>
      </c>
      <c r="J4" s="119" t="s">
        <v>163</v>
      </c>
      <c r="K4" s="118" t="s">
        <v>165</v>
      </c>
    </row>
    <row r="5" spans="1:11" s="114" customFormat="1" ht="20.25">
      <c r="A5" s="120"/>
      <c r="B5" s="121"/>
      <c r="C5" s="122" t="s">
        <v>166</v>
      </c>
      <c r="D5" s="121"/>
      <c r="E5" s="123" t="s">
        <v>167</v>
      </c>
      <c r="F5" s="124" t="s">
        <v>168</v>
      </c>
      <c r="G5" s="125" t="s">
        <v>169</v>
      </c>
      <c r="H5" s="124" t="s">
        <v>170</v>
      </c>
      <c r="I5" s="123" t="s">
        <v>171</v>
      </c>
      <c r="J5" s="126" t="s">
        <v>172</v>
      </c>
      <c r="K5" s="127" t="s">
        <v>173</v>
      </c>
    </row>
    <row r="6" spans="1:11" s="114" customFormat="1" ht="11.25">
      <c r="A6" s="128">
        <v>1</v>
      </c>
      <c r="B6" s="129">
        <v>2</v>
      </c>
      <c r="C6" s="128">
        <v>3</v>
      </c>
      <c r="D6" s="129">
        <v>4</v>
      </c>
      <c r="E6" s="128">
        <v>5</v>
      </c>
      <c r="F6" s="129">
        <v>6</v>
      </c>
      <c r="G6" s="128">
        <v>7</v>
      </c>
      <c r="H6" s="129">
        <v>8</v>
      </c>
      <c r="I6" s="128">
        <v>9</v>
      </c>
      <c r="J6" s="129">
        <v>10</v>
      </c>
      <c r="K6" s="128">
        <v>11</v>
      </c>
    </row>
    <row r="7" spans="1:11" s="114" customFormat="1" ht="21" customHeight="1">
      <c r="A7" s="128">
        <v>1</v>
      </c>
      <c r="B7" s="130" t="s">
        <v>184</v>
      </c>
      <c r="C7" s="128" t="s">
        <v>185</v>
      </c>
      <c r="D7" s="128">
        <v>11600</v>
      </c>
      <c r="E7" s="131"/>
      <c r="F7" s="131"/>
      <c r="G7" s="131"/>
      <c r="H7" s="131"/>
      <c r="I7" s="131"/>
      <c r="J7" s="131"/>
      <c r="K7" s="131"/>
    </row>
    <row r="8" spans="1:11" s="114" customFormat="1" ht="31.5" customHeight="1">
      <c r="A8" s="128">
        <v>2</v>
      </c>
      <c r="B8" s="132" t="s">
        <v>186</v>
      </c>
      <c r="C8" s="128" t="s">
        <v>185</v>
      </c>
      <c r="D8" s="128">
        <v>6840</v>
      </c>
      <c r="E8" s="131"/>
      <c r="F8" s="131"/>
      <c r="G8" s="131"/>
      <c r="H8" s="131"/>
      <c r="I8" s="131"/>
      <c r="J8" s="131"/>
      <c r="K8" s="131"/>
    </row>
    <row r="9" spans="1:11" s="114" customFormat="1" ht="11.25">
      <c r="A9" s="128">
        <v>3</v>
      </c>
      <c r="B9" s="131" t="s">
        <v>187</v>
      </c>
      <c r="C9" s="128" t="s">
        <v>185</v>
      </c>
      <c r="D9" s="128">
        <v>1000</v>
      </c>
      <c r="E9" s="131"/>
      <c r="F9" s="131"/>
      <c r="G9" s="131"/>
      <c r="H9" s="131"/>
      <c r="I9" s="131"/>
      <c r="J9" s="131"/>
      <c r="K9" s="131"/>
    </row>
    <row r="10" spans="1:11" s="114" customFormat="1" ht="11.25">
      <c r="A10" s="128">
        <v>4</v>
      </c>
      <c r="B10" s="131" t="s">
        <v>188</v>
      </c>
      <c r="C10" s="128" t="s">
        <v>189</v>
      </c>
      <c r="D10" s="128">
        <v>50</v>
      </c>
      <c r="E10" s="131"/>
      <c r="F10" s="131"/>
      <c r="G10" s="131"/>
      <c r="H10" s="131"/>
      <c r="I10" s="128"/>
      <c r="J10" s="131"/>
      <c r="K10" s="131"/>
    </row>
    <row r="11" spans="1:11" s="114" customFormat="1" ht="11.25">
      <c r="A11" s="128">
        <v>5</v>
      </c>
      <c r="B11" s="131" t="s">
        <v>190</v>
      </c>
      <c r="C11" s="128" t="s">
        <v>175</v>
      </c>
      <c r="D11" s="128">
        <v>5</v>
      </c>
      <c r="E11" s="131"/>
      <c r="F11" s="131"/>
      <c r="G11" s="131"/>
      <c r="H11" s="131"/>
      <c r="I11" s="128"/>
      <c r="J11" s="131"/>
      <c r="K11" s="131"/>
    </row>
    <row r="12" spans="1:11" s="114" customFormat="1" ht="15">
      <c r="A12" s="128"/>
      <c r="B12" s="133" t="s">
        <v>180</v>
      </c>
      <c r="C12" s="128" t="s">
        <v>181</v>
      </c>
      <c r="D12" s="128" t="s">
        <v>181</v>
      </c>
      <c r="E12" s="128" t="s">
        <v>181</v>
      </c>
      <c r="F12" s="128" t="s">
        <v>181</v>
      </c>
      <c r="G12" s="128" t="s">
        <v>181</v>
      </c>
      <c r="H12" s="134">
        <f>SUM(H7:H11)</f>
        <v>0</v>
      </c>
      <c r="I12" s="134" t="s">
        <v>181</v>
      </c>
      <c r="J12" s="134">
        <f>SUM(J7:J11)</f>
        <v>0</v>
      </c>
      <c r="K12" s="134">
        <f>SUM(K7:K11)</f>
        <v>0</v>
      </c>
    </row>
    <row r="14" spans="2:11" ht="26.25" customHeight="1"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ht="12.75">
      <c r="B15" s="136"/>
    </row>
    <row r="16" spans="1:11" s="116" customFormat="1" ht="12.75">
      <c r="A16"/>
      <c r="B16"/>
      <c r="C16"/>
      <c r="D16"/>
      <c r="E16"/>
      <c r="F16"/>
      <c r="G16"/>
      <c r="H16"/>
      <c r="I16"/>
      <c r="J16"/>
      <c r="K16"/>
    </row>
    <row r="17" spans="1:11" s="114" customFormat="1" ht="12.75">
      <c r="A17"/>
      <c r="B17"/>
      <c r="C17"/>
      <c r="D17"/>
      <c r="E17"/>
      <c r="F17"/>
      <c r="G17"/>
      <c r="H17"/>
      <c r="I17"/>
      <c r="J17"/>
      <c r="K17"/>
    </row>
    <row r="18" spans="1:11" s="114" customFormat="1" ht="12.75">
      <c r="A18"/>
      <c r="B18" t="s">
        <v>191</v>
      </c>
      <c r="C18"/>
      <c r="D18"/>
      <c r="E18"/>
      <c r="F18"/>
      <c r="G18"/>
      <c r="H18"/>
      <c r="I18"/>
      <c r="J18"/>
      <c r="K18"/>
    </row>
    <row r="19" spans="1:11" s="114" customFormat="1" ht="12.75">
      <c r="A19"/>
      <c r="B19"/>
      <c r="C19"/>
      <c r="D19"/>
      <c r="E19"/>
      <c r="F19"/>
      <c r="G19"/>
      <c r="H19"/>
      <c r="I19"/>
      <c r="J19"/>
      <c r="K19"/>
    </row>
    <row r="20" spans="1:11" s="114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114" customFormat="1" ht="12.75">
      <c r="A21"/>
      <c r="B21"/>
      <c r="C21"/>
      <c r="D21"/>
      <c r="E21"/>
      <c r="F21"/>
      <c r="G21"/>
      <c r="H21"/>
      <c r="I21"/>
      <c r="J21"/>
      <c r="K21"/>
    </row>
    <row r="22" spans="1:11" s="114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114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7" customFormat="1" ht="15" customHeight="1">
      <c r="A26"/>
      <c r="B26"/>
      <c r="C26"/>
      <c r="D26"/>
      <c r="E26"/>
      <c r="F26"/>
      <c r="G26"/>
      <c r="H26"/>
      <c r="I26"/>
      <c r="J26"/>
      <c r="K26"/>
    </row>
    <row r="30" spans="1:9" ht="12.75">
      <c r="A30" s="137"/>
      <c r="B30" s="138"/>
      <c r="C30" s="139"/>
      <c r="D30" s="139"/>
      <c r="E30" s="139"/>
      <c r="F30" s="139"/>
      <c r="G30" s="139"/>
      <c r="H30" s="117"/>
      <c r="I30" s="117"/>
    </row>
  </sheetData>
  <sheetProtection selectLockedCells="1" selectUnlockedCells="1"/>
  <mergeCells count="2">
    <mergeCell ref="B2:K2"/>
    <mergeCell ref="B14:K14"/>
  </mergeCells>
  <printOptions/>
  <pageMargins left="0.2361111111111111" right="0.15763888888888888" top="0.3951388888888889" bottom="0.3951388888888889" header="0.15763888888888888" footer="0.15763888888888888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K12" sqref="K12"/>
    </sheetView>
  </sheetViews>
  <sheetFormatPr defaultColWidth="9.00390625" defaultRowHeight="12.75"/>
  <cols>
    <col min="1" max="1" width="3.50390625" style="0" customWidth="1"/>
    <col min="2" max="2" width="29.50390625" style="0" customWidth="1"/>
    <col min="3" max="3" width="11.50390625" style="0" customWidth="1"/>
    <col min="4" max="4" width="15.875" style="0" customWidth="1"/>
    <col min="5" max="5" width="11.50390625" style="0" customWidth="1"/>
    <col min="7" max="7" width="9.50390625" style="0" customWidth="1"/>
    <col min="8" max="8" width="8.75390625" style="0" customWidth="1"/>
    <col min="9" max="9" width="8.50390625" style="0" customWidth="1"/>
    <col min="10" max="10" width="8.75390625" style="0" customWidth="1"/>
    <col min="11" max="16384" width="11.50390625" style="0" customWidth="1"/>
  </cols>
  <sheetData>
    <row r="2" spans="1:12" ht="12.75">
      <c r="A2" s="1"/>
      <c r="B2" s="2" t="s">
        <v>192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15"/>
      <c r="B3" s="140" t="s">
        <v>193</v>
      </c>
      <c r="C3" s="140"/>
      <c r="D3" s="140"/>
      <c r="E3" s="140"/>
      <c r="F3" s="140"/>
      <c r="G3" s="140"/>
      <c r="H3" s="140"/>
      <c r="I3" s="140"/>
      <c r="J3" s="140"/>
      <c r="K3" s="140"/>
      <c r="L3" s="1"/>
    </row>
    <row r="4" spans="1:12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"/>
    </row>
    <row r="5" spans="1:12" ht="12.75">
      <c r="A5" s="141" t="s">
        <v>2</v>
      </c>
      <c r="B5" s="119" t="s">
        <v>157</v>
      </c>
      <c r="C5" s="118" t="s">
        <v>158</v>
      </c>
      <c r="D5" s="119" t="s">
        <v>159</v>
      </c>
      <c r="E5" s="118" t="s">
        <v>160</v>
      </c>
      <c r="F5" s="119" t="s">
        <v>161</v>
      </c>
      <c r="G5" s="118" t="s">
        <v>162</v>
      </c>
      <c r="H5" s="119" t="s">
        <v>163</v>
      </c>
      <c r="I5" s="118" t="s">
        <v>164</v>
      </c>
      <c r="J5" s="119" t="s">
        <v>163</v>
      </c>
      <c r="K5" s="118" t="s">
        <v>165</v>
      </c>
      <c r="L5" s="1"/>
    </row>
    <row r="6" spans="1:12" ht="29.25">
      <c r="A6" s="120"/>
      <c r="B6" s="124"/>
      <c r="C6" s="122" t="s">
        <v>166</v>
      </c>
      <c r="D6" s="124" t="s">
        <v>194</v>
      </c>
      <c r="E6" s="122" t="s">
        <v>195</v>
      </c>
      <c r="F6" s="124" t="s">
        <v>168</v>
      </c>
      <c r="G6" s="125" t="s">
        <v>169</v>
      </c>
      <c r="H6" s="124" t="s">
        <v>170</v>
      </c>
      <c r="I6" s="122" t="s">
        <v>196</v>
      </c>
      <c r="J6" s="124" t="s">
        <v>197</v>
      </c>
      <c r="K6" s="142" t="s">
        <v>198</v>
      </c>
      <c r="L6" s="1"/>
    </row>
    <row r="7" spans="1:12" ht="12.75">
      <c r="A7" s="128">
        <v>1</v>
      </c>
      <c r="B7" s="129">
        <v>2</v>
      </c>
      <c r="C7" s="128">
        <v>3</v>
      </c>
      <c r="D7" s="129">
        <v>4</v>
      </c>
      <c r="E7" s="128">
        <v>5</v>
      </c>
      <c r="F7" s="129">
        <v>6</v>
      </c>
      <c r="G7" s="128">
        <v>7</v>
      </c>
      <c r="H7" s="129">
        <v>8</v>
      </c>
      <c r="I7" s="128">
        <v>9</v>
      </c>
      <c r="J7" s="129">
        <v>10</v>
      </c>
      <c r="K7" s="128">
        <v>11</v>
      </c>
      <c r="L7" s="1"/>
    </row>
    <row r="8" spans="1:12" ht="22.5">
      <c r="A8" s="128">
        <v>1</v>
      </c>
      <c r="B8" s="143" t="s">
        <v>199</v>
      </c>
      <c r="C8" s="128" t="s">
        <v>200</v>
      </c>
      <c r="D8" s="144">
        <v>35000</v>
      </c>
      <c r="E8" s="145"/>
      <c r="F8" s="146"/>
      <c r="G8" s="146"/>
      <c r="H8" s="146"/>
      <c r="I8" s="147"/>
      <c r="J8" s="146"/>
      <c r="K8" s="146"/>
      <c r="L8" s="1"/>
    </row>
    <row r="9" spans="1:12" ht="12.75">
      <c r="A9" s="128"/>
      <c r="B9" s="131" t="s">
        <v>201</v>
      </c>
      <c r="C9" s="131" t="s">
        <v>202</v>
      </c>
      <c r="D9" s="128" t="s">
        <v>203</v>
      </c>
      <c r="E9" s="128" t="s">
        <v>204</v>
      </c>
      <c r="F9" s="128" t="s">
        <v>203</v>
      </c>
      <c r="G9" s="146" t="s">
        <v>181</v>
      </c>
      <c r="H9" s="148">
        <f>SUM(H8:H8)</f>
        <v>0</v>
      </c>
      <c r="I9" s="148" t="s">
        <v>181</v>
      </c>
      <c r="J9" s="148">
        <f>SUM(J8:J8)</f>
        <v>0</v>
      </c>
      <c r="K9" s="148">
        <f>SUM(K8:K8)</f>
        <v>0</v>
      </c>
      <c r="L9" s="1"/>
    </row>
    <row r="10" spans="1:12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"/>
    </row>
    <row r="11" spans="1:12" ht="12.75">
      <c r="A11" s="1"/>
      <c r="B11" s="1"/>
      <c r="C11" s="149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50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2"/>
      <c r="B13" s="15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50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 selectLockedCells="1" selectUnlockedCells="1"/>
  <mergeCells count="1">
    <mergeCell ref="B3:K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C20" sqref="C20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22.125" style="0" customWidth="1"/>
    <col min="4" max="15" width="11.50390625" style="0" customWidth="1"/>
    <col min="16" max="16" width="14.75390625" style="0" customWidth="1"/>
    <col min="17" max="16384" width="11.50390625" style="0" customWidth="1"/>
  </cols>
  <sheetData>
    <row r="2" spans="1:16" ht="14.25">
      <c r="A2" s="51"/>
      <c r="B2" s="152" t="s">
        <v>205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4.25">
      <c r="A3" s="51"/>
      <c r="B3" s="153"/>
      <c r="C3" s="153"/>
      <c r="D3" s="154" t="s">
        <v>206</v>
      </c>
      <c r="E3" s="154"/>
      <c r="F3" s="154"/>
      <c r="G3" s="153"/>
      <c r="H3" s="153"/>
      <c r="I3" s="153"/>
      <c r="J3" s="153"/>
      <c r="K3" s="153"/>
      <c r="L3" s="51"/>
      <c r="M3" s="51"/>
      <c r="N3" s="51"/>
      <c r="O3" s="51"/>
      <c r="P3" s="51"/>
    </row>
    <row r="4" spans="1:16" ht="14.25">
      <c r="A4" s="51"/>
      <c r="B4" s="152"/>
      <c r="C4" s="51"/>
      <c r="D4" s="51" t="s">
        <v>207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4.25">
      <c r="A5" s="153"/>
      <c r="B5" s="51"/>
      <c r="C5" s="51"/>
      <c r="D5" s="51"/>
      <c r="E5" s="51"/>
      <c r="F5" s="51"/>
      <c r="G5" s="51"/>
      <c r="H5" s="51"/>
      <c r="I5" s="51"/>
      <c r="J5" s="155"/>
      <c r="K5" s="155"/>
      <c r="L5" s="51"/>
      <c r="M5" s="51"/>
      <c r="N5" s="51"/>
      <c r="O5" s="51"/>
      <c r="P5" s="51"/>
    </row>
    <row r="6" spans="1:16" ht="14.25" customHeight="1">
      <c r="A6" s="156"/>
      <c r="B6" s="51"/>
      <c r="C6" s="41" t="s">
        <v>208</v>
      </c>
      <c r="D6" s="41"/>
      <c r="E6" s="41"/>
      <c r="F6" s="41"/>
      <c r="G6" s="41"/>
      <c r="H6" s="41"/>
      <c r="I6" s="41"/>
      <c r="J6" s="157"/>
      <c r="K6" s="158"/>
      <c r="L6" s="51"/>
      <c r="M6" s="51"/>
      <c r="N6" s="51"/>
      <c r="O6" s="51"/>
      <c r="P6" s="51"/>
    </row>
    <row r="7" spans="1:16" ht="36">
      <c r="A7" s="156"/>
      <c r="B7" s="57" t="s">
        <v>2</v>
      </c>
      <c r="C7" s="159" t="s">
        <v>209</v>
      </c>
      <c r="D7" s="43" t="s">
        <v>210</v>
      </c>
      <c r="E7" s="43" t="s">
        <v>211</v>
      </c>
      <c r="F7" s="43" t="s">
        <v>212</v>
      </c>
      <c r="G7" s="43" t="s">
        <v>118</v>
      </c>
      <c r="H7" s="43" t="s">
        <v>213</v>
      </c>
      <c r="I7" s="43" t="s">
        <v>214</v>
      </c>
      <c r="J7" s="157"/>
      <c r="K7" s="157"/>
      <c r="L7" s="51"/>
      <c r="M7" s="51"/>
      <c r="N7" s="51"/>
      <c r="O7" s="51"/>
      <c r="P7" s="51"/>
    </row>
    <row r="8" spans="1:16" ht="14.25">
      <c r="A8" s="157"/>
      <c r="B8" s="57" t="s">
        <v>56</v>
      </c>
      <c r="C8" s="160"/>
      <c r="D8" s="161"/>
      <c r="E8" s="161"/>
      <c r="F8" s="47"/>
      <c r="G8" s="162"/>
      <c r="H8" s="47"/>
      <c r="I8" s="47"/>
      <c r="J8" s="157"/>
      <c r="K8" s="157"/>
      <c r="L8" s="51"/>
      <c r="M8" s="51"/>
      <c r="N8" s="51"/>
      <c r="O8" s="51"/>
      <c r="P8" s="51"/>
    </row>
    <row r="9" spans="1:16" ht="14.25">
      <c r="A9" s="157"/>
      <c r="B9" s="57" t="s">
        <v>215</v>
      </c>
      <c r="C9" s="160"/>
      <c r="D9" s="161"/>
      <c r="E9" s="161"/>
      <c r="F9" s="47"/>
      <c r="G9" s="162"/>
      <c r="H9" s="47"/>
      <c r="I9" s="47"/>
      <c r="J9" s="156"/>
      <c r="K9" s="156"/>
      <c r="L9" s="51"/>
      <c r="M9" s="51"/>
      <c r="N9" s="51"/>
      <c r="O9" s="51"/>
      <c r="P9" s="51"/>
    </row>
    <row r="10" spans="1:16" ht="14.25">
      <c r="A10" s="157"/>
      <c r="B10" s="57"/>
      <c r="C10" s="44" t="s">
        <v>57</v>
      </c>
      <c r="D10" s="44"/>
      <c r="E10" s="44"/>
      <c r="F10" s="44"/>
      <c r="G10" s="44"/>
      <c r="H10" s="163"/>
      <c r="I10" s="163"/>
      <c r="J10" s="156"/>
      <c r="K10" s="156"/>
      <c r="L10" s="51"/>
      <c r="M10" s="51"/>
      <c r="N10" s="51"/>
      <c r="O10" s="51"/>
      <c r="P10" s="51"/>
    </row>
    <row r="11" spans="1:16" ht="14.25">
      <c r="A11" s="157"/>
      <c r="B11" s="51"/>
      <c r="C11" s="51"/>
      <c r="D11" s="51"/>
      <c r="E11" s="51"/>
      <c r="F11" s="51"/>
      <c r="G11" s="51"/>
      <c r="H11" s="51"/>
      <c r="I11" s="51"/>
      <c r="J11" s="157"/>
      <c r="K11" s="157"/>
      <c r="L11" s="51"/>
      <c r="M11" s="51"/>
      <c r="N11" s="51"/>
      <c r="O11" s="51"/>
      <c r="P11" s="51"/>
    </row>
    <row r="12" spans="1:16" ht="14.25">
      <c r="A12" s="157"/>
      <c r="B12" s="51"/>
      <c r="C12" s="164" t="s">
        <v>216</v>
      </c>
      <c r="D12" s="51"/>
      <c r="E12" s="51"/>
      <c r="F12" s="51"/>
      <c r="G12" s="51"/>
      <c r="H12" s="51"/>
      <c r="I12" s="51"/>
      <c r="J12" s="157"/>
      <c r="K12" s="157"/>
      <c r="L12" s="51"/>
      <c r="M12" s="51"/>
      <c r="N12" s="51"/>
      <c r="O12" s="51"/>
      <c r="P12" s="51"/>
    </row>
    <row r="13" spans="1:16" ht="14.25">
      <c r="A13" s="157"/>
      <c r="B13" s="51"/>
      <c r="C13" s="51"/>
      <c r="D13" s="51"/>
      <c r="E13" s="51"/>
      <c r="F13" s="51"/>
      <c r="G13" s="51"/>
      <c r="H13" s="51"/>
      <c r="I13" s="51"/>
      <c r="J13" s="157"/>
      <c r="K13" s="157"/>
      <c r="L13" s="51"/>
      <c r="M13" s="51"/>
      <c r="N13" s="51"/>
      <c r="O13" s="51"/>
      <c r="P13" s="51"/>
    </row>
    <row r="14" spans="1:16" ht="14.25">
      <c r="A14" s="157"/>
      <c r="B14" s="51"/>
      <c r="C14" s="41" t="s">
        <v>49</v>
      </c>
      <c r="D14" s="41"/>
      <c r="E14" s="41"/>
      <c r="F14" s="41"/>
      <c r="G14" s="41"/>
      <c r="H14" s="41"/>
      <c r="I14" s="41"/>
      <c r="J14" s="157"/>
      <c r="K14" s="157"/>
      <c r="L14" s="51"/>
      <c r="M14" s="51"/>
      <c r="N14" s="51"/>
      <c r="O14" s="51"/>
      <c r="P14" s="51"/>
    </row>
    <row r="15" spans="1:16" ht="36">
      <c r="A15" s="157"/>
      <c r="B15" s="51"/>
      <c r="C15" s="43" t="s">
        <v>50</v>
      </c>
      <c r="D15" s="43" t="s">
        <v>51</v>
      </c>
      <c r="E15" s="43" t="s">
        <v>52</v>
      </c>
      <c r="F15" s="43" t="s">
        <v>118</v>
      </c>
      <c r="G15" s="43" t="s">
        <v>54</v>
      </c>
      <c r="H15" s="43" t="s">
        <v>213</v>
      </c>
      <c r="I15" s="43" t="s">
        <v>214</v>
      </c>
      <c r="J15" s="157"/>
      <c r="K15" s="157"/>
      <c r="L15" s="51"/>
      <c r="M15" s="51"/>
      <c r="N15" s="51"/>
      <c r="O15" s="51"/>
      <c r="P15" s="51"/>
    </row>
    <row r="16" spans="1:16" ht="14.25">
      <c r="A16" s="51"/>
      <c r="B16" s="51"/>
      <c r="C16" s="44" t="s">
        <v>56</v>
      </c>
      <c r="D16" s="45"/>
      <c r="E16" s="165">
        <v>36</v>
      </c>
      <c r="F16" s="46"/>
      <c r="G16" s="45"/>
      <c r="H16" s="47"/>
      <c r="I16" s="47"/>
      <c r="J16" s="157"/>
      <c r="K16" s="157"/>
      <c r="L16" s="51"/>
      <c r="M16" s="51"/>
      <c r="N16" s="51"/>
      <c r="O16" s="51"/>
      <c r="P16" s="51"/>
    </row>
    <row r="17" spans="1:16" ht="14.25">
      <c r="A17" s="51"/>
      <c r="B17" s="51"/>
      <c r="C17" s="48" t="s">
        <v>57</v>
      </c>
      <c r="D17" s="48"/>
      <c r="E17" s="48"/>
      <c r="F17" s="48"/>
      <c r="G17" s="48"/>
      <c r="H17" s="49"/>
      <c r="I17" s="49"/>
      <c r="J17" s="51"/>
      <c r="K17" s="51"/>
      <c r="L17" s="51"/>
      <c r="M17" s="51"/>
      <c r="N17" s="51"/>
      <c r="O17" s="51"/>
      <c r="P17" s="51"/>
    </row>
    <row r="18" spans="1:16" ht="14.25">
      <c r="A18" s="51"/>
      <c r="B18" s="51"/>
      <c r="C18" s="48"/>
      <c r="D18" s="48"/>
      <c r="E18" s="48"/>
      <c r="F18" s="48"/>
      <c r="G18" s="48"/>
      <c r="H18" s="49"/>
      <c r="I18" s="49"/>
      <c r="J18" s="51"/>
      <c r="K18" s="51"/>
      <c r="L18" s="51"/>
      <c r="M18" s="51"/>
      <c r="N18" s="51"/>
      <c r="O18" s="51"/>
      <c r="P18" s="51"/>
    </row>
    <row r="19" spans="1:16" ht="14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4.25">
      <c r="A20" s="51"/>
      <c r="B20" s="51"/>
      <c r="C20" s="166" t="s">
        <v>58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4.25" customHeight="1">
      <c r="A21" s="51"/>
      <c r="B21" s="167" t="s">
        <v>217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8"/>
      <c r="P21" s="168"/>
    </row>
    <row r="22" spans="1:16" ht="60.75" customHeight="1">
      <c r="A22" s="51"/>
      <c r="B22" s="169" t="s">
        <v>2</v>
      </c>
      <c r="C22" s="170" t="s">
        <v>218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 t="s">
        <v>219</v>
      </c>
      <c r="P22" s="60" t="s">
        <v>220</v>
      </c>
    </row>
    <row r="23" spans="1:16" ht="14.25" customHeight="1">
      <c r="A23" s="51"/>
      <c r="B23" s="172" t="s">
        <v>56</v>
      </c>
      <c r="C23" s="169" t="s">
        <v>221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3" t="s">
        <v>65</v>
      </c>
      <c r="P23" s="174"/>
    </row>
    <row r="24" spans="1:16" ht="14.25" customHeight="1">
      <c r="A24" s="51"/>
      <c r="B24" s="172" t="s">
        <v>215</v>
      </c>
      <c r="C24" s="169" t="s">
        <v>222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3" t="s">
        <v>65</v>
      </c>
      <c r="P24" s="174"/>
    </row>
    <row r="25" spans="1:16" ht="24.75" customHeight="1">
      <c r="A25" s="51"/>
      <c r="B25" s="172" t="s">
        <v>223</v>
      </c>
      <c r="C25" s="175" t="s">
        <v>224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3" t="s">
        <v>65</v>
      </c>
      <c r="P25" s="174"/>
    </row>
    <row r="26" spans="1:16" ht="14.25" customHeight="1">
      <c r="A26" s="51"/>
      <c r="B26" s="172" t="s">
        <v>225</v>
      </c>
      <c r="C26" s="169" t="s">
        <v>226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3" t="s">
        <v>65</v>
      </c>
      <c r="P26" s="174"/>
    </row>
    <row r="27" spans="1:16" ht="14.25" customHeight="1">
      <c r="A27" s="51"/>
      <c r="B27" s="172" t="s">
        <v>227</v>
      </c>
      <c r="C27" s="169" t="s">
        <v>228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3" t="s">
        <v>65</v>
      </c>
      <c r="P27" s="174"/>
    </row>
    <row r="28" spans="1:16" ht="14.25" customHeight="1">
      <c r="A28" s="51"/>
      <c r="B28" s="172" t="s">
        <v>229</v>
      </c>
      <c r="C28" s="169" t="s">
        <v>230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3" t="s">
        <v>65</v>
      </c>
      <c r="P28" s="174"/>
    </row>
    <row r="29" spans="1:16" ht="24.75" customHeight="1">
      <c r="A29" s="51"/>
      <c r="B29" s="172" t="s">
        <v>231</v>
      </c>
      <c r="C29" s="169" t="s">
        <v>232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3" t="s">
        <v>65</v>
      </c>
      <c r="P29" s="174"/>
    </row>
    <row r="30" spans="1:16" ht="14.25" customHeight="1">
      <c r="A30" s="51"/>
      <c r="B30" s="172" t="s">
        <v>233</v>
      </c>
      <c r="C30" s="169" t="s">
        <v>234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73" t="s">
        <v>65</v>
      </c>
      <c r="P30" s="174"/>
    </row>
    <row r="31" spans="1:16" ht="14.25" customHeight="1">
      <c r="A31" s="51"/>
      <c r="B31" s="172" t="s">
        <v>235</v>
      </c>
      <c r="C31" s="169" t="s">
        <v>236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73" t="s">
        <v>65</v>
      </c>
      <c r="P31" s="174"/>
    </row>
    <row r="32" spans="1:16" ht="14.25" customHeight="1">
      <c r="A32" s="51"/>
      <c r="B32" s="172" t="s">
        <v>237</v>
      </c>
      <c r="C32" s="169" t="s">
        <v>238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73" t="s">
        <v>65</v>
      </c>
      <c r="P32" s="174"/>
    </row>
    <row r="33" spans="1:16" ht="14.25" customHeight="1">
      <c r="A33" s="51"/>
      <c r="B33" s="172" t="s">
        <v>239</v>
      </c>
      <c r="C33" s="169" t="s">
        <v>240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73" t="s">
        <v>65</v>
      </c>
      <c r="P33" s="174"/>
    </row>
    <row r="34" spans="1:16" ht="23.25" customHeight="1">
      <c r="A34" s="51"/>
      <c r="B34" s="172" t="s">
        <v>241</v>
      </c>
      <c r="C34" s="169" t="s">
        <v>242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3" t="s">
        <v>65</v>
      </c>
      <c r="P34" s="174"/>
    </row>
    <row r="35" spans="1:16" ht="22.5" customHeight="1">
      <c r="A35" s="51"/>
      <c r="B35" s="172" t="s">
        <v>243</v>
      </c>
      <c r="C35" s="169" t="s">
        <v>244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3" t="s">
        <v>65</v>
      </c>
      <c r="P35" s="174"/>
    </row>
    <row r="36" spans="1:16" ht="26.25" customHeight="1">
      <c r="A36" s="51"/>
      <c r="B36" s="172" t="s">
        <v>245</v>
      </c>
      <c r="C36" s="169" t="s">
        <v>246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3" t="s">
        <v>65</v>
      </c>
      <c r="P36" s="174"/>
    </row>
    <row r="37" spans="1:16" ht="20.25" customHeight="1">
      <c r="A37" s="51"/>
      <c r="B37" s="172" t="s">
        <v>247</v>
      </c>
      <c r="C37" s="169" t="s">
        <v>248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73" t="s">
        <v>65</v>
      </c>
      <c r="P37" s="174"/>
    </row>
    <row r="38" spans="1:16" ht="22.5" customHeight="1">
      <c r="A38" s="51"/>
      <c r="B38" s="172" t="s">
        <v>249</v>
      </c>
      <c r="C38" s="169" t="s">
        <v>250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73" t="s">
        <v>65</v>
      </c>
      <c r="P38" s="174"/>
    </row>
    <row r="39" spans="1:16" ht="14.25" customHeight="1">
      <c r="A39" s="51"/>
      <c r="B39" s="172" t="s">
        <v>251</v>
      </c>
      <c r="C39" s="169" t="s">
        <v>252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3" t="s">
        <v>65</v>
      </c>
      <c r="P39" s="174"/>
    </row>
    <row r="40" spans="1:16" ht="14.25" customHeight="1">
      <c r="A40" s="51"/>
      <c r="B40" s="172" t="s">
        <v>253</v>
      </c>
      <c r="C40" s="169" t="s">
        <v>254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3" t="s">
        <v>65</v>
      </c>
      <c r="P40" s="174"/>
    </row>
    <row r="41" spans="1:16" ht="14.25" customHeight="1">
      <c r="A41" s="51"/>
      <c r="B41" s="172" t="s">
        <v>255</v>
      </c>
      <c r="C41" s="169" t="s">
        <v>256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3" t="s">
        <v>65</v>
      </c>
      <c r="P41" s="174"/>
    </row>
    <row r="42" spans="1:16" ht="24.75" customHeight="1">
      <c r="A42" s="51"/>
      <c r="B42" s="172" t="s">
        <v>257</v>
      </c>
      <c r="C42" s="169" t="s">
        <v>258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3" t="s">
        <v>65</v>
      </c>
      <c r="P42" s="174"/>
    </row>
    <row r="43" spans="1:16" ht="14.25" customHeight="1">
      <c r="A43" s="51"/>
      <c r="B43" s="172" t="s">
        <v>259</v>
      </c>
      <c r="C43" s="169" t="s">
        <v>260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73" t="s">
        <v>65</v>
      </c>
      <c r="P43" s="174"/>
    </row>
    <row r="44" spans="1:16" ht="14.25" customHeight="1">
      <c r="A44" s="51"/>
      <c r="B44" s="172" t="s">
        <v>261</v>
      </c>
      <c r="C44" s="169" t="s">
        <v>262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3" t="s">
        <v>65</v>
      </c>
      <c r="P44" s="174"/>
    </row>
    <row r="45" spans="1:16" ht="14.25" customHeight="1">
      <c r="A45" s="51"/>
      <c r="B45" s="172" t="s">
        <v>263</v>
      </c>
      <c r="C45" s="169" t="s">
        <v>264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73" t="s">
        <v>65</v>
      </c>
      <c r="P45" s="174"/>
    </row>
    <row r="46" spans="1:16" ht="14.25" customHeight="1">
      <c r="A46" s="51"/>
      <c r="B46" s="172" t="s">
        <v>265</v>
      </c>
      <c r="C46" s="169" t="s">
        <v>266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73" t="s">
        <v>65</v>
      </c>
      <c r="P46" s="174"/>
    </row>
    <row r="47" spans="1:16" ht="14.25" customHeight="1">
      <c r="A47" s="51"/>
      <c r="B47" s="172" t="s">
        <v>267</v>
      </c>
      <c r="C47" s="169" t="s">
        <v>268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3" t="s">
        <v>65</v>
      </c>
      <c r="P47" s="174"/>
    </row>
    <row r="48" spans="1:16" ht="24.75" customHeight="1">
      <c r="A48" s="51"/>
      <c r="B48" s="172" t="s">
        <v>269</v>
      </c>
      <c r="C48" s="169" t="s">
        <v>270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73" t="s">
        <v>65</v>
      </c>
      <c r="P48" s="174"/>
    </row>
    <row r="49" spans="1:16" ht="14.25" customHeight="1">
      <c r="A49" s="51"/>
      <c r="B49" s="172" t="s">
        <v>271</v>
      </c>
      <c r="C49" s="169" t="s">
        <v>272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73" t="s">
        <v>65</v>
      </c>
      <c r="P49" s="174"/>
    </row>
    <row r="50" spans="1:16" ht="14.25" customHeight="1">
      <c r="A50" s="51"/>
      <c r="B50" s="172" t="s">
        <v>273</v>
      </c>
      <c r="C50" s="169" t="s">
        <v>274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73" t="s">
        <v>65</v>
      </c>
      <c r="P50" s="174"/>
    </row>
    <row r="51" spans="1:16" ht="14.25" customHeight="1">
      <c r="A51" s="51"/>
      <c r="B51" s="172" t="s">
        <v>275</v>
      </c>
      <c r="C51" s="169" t="s">
        <v>276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73" t="s">
        <v>65</v>
      </c>
      <c r="P51" s="174"/>
    </row>
    <row r="52" spans="1:16" ht="24.75" customHeight="1">
      <c r="A52" s="51"/>
      <c r="B52" s="172" t="s">
        <v>277</v>
      </c>
      <c r="C52" s="176" t="s">
        <v>278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3" t="s">
        <v>65</v>
      </c>
      <c r="P52" s="174"/>
    </row>
    <row r="53" spans="1:16" ht="32.25" customHeight="1">
      <c r="A53" s="51"/>
      <c r="B53" s="172" t="s">
        <v>279</v>
      </c>
      <c r="C53" s="169" t="s">
        <v>280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73" t="s">
        <v>65</v>
      </c>
      <c r="P53" s="174"/>
    </row>
    <row r="54" spans="1:16" ht="24.75" customHeight="1">
      <c r="A54" s="51"/>
      <c r="B54" s="172" t="s">
        <v>281</v>
      </c>
      <c r="C54" s="169" t="s">
        <v>282</v>
      </c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73" t="s">
        <v>65</v>
      </c>
      <c r="P54" s="174"/>
    </row>
    <row r="55" spans="1:16" ht="14.25">
      <c r="A55" s="51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8"/>
      <c r="P55" s="178"/>
    </row>
    <row r="56" spans="1:16" ht="72" customHeight="1">
      <c r="A56" s="51"/>
      <c r="B56" s="172"/>
      <c r="C56" s="179" t="s">
        <v>283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80" t="s">
        <v>284</v>
      </c>
      <c r="P56" s="181" t="s">
        <v>285</v>
      </c>
    </row>
    <row r="57" spans="1:16" ht="36" customHeight="1">
      <c r="A57" s="51"/>
      <c r="B57" s="172">
        <v>1</v>
      </c>
      <c r="C57" s="169" t="s">
        <v>286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82" t="s">
        <v>287</v>
      </c>
      <c r="P57" s="183" t="s">
        <v>288</v>
      </c>
    </row>
    <row r="58" spans="1:16" ht="36" customHeight="1">
      <c r="A58" s="51"/>
      <c r="B58" s="172">
        <v>2</v>
      </c>
      <c r="C58" s="176" t="s">
        <v>289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82" t="s">
        <v>287</v>
      </c>
      <c r="P58" s="183" t="s">
        <v>288</v>
      </c>
    </row>
    <row r="59" spans="1:16" ht="14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4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4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</sheetData>
  <sheetProtection selectLockedCells="1" selectUnlockedCells="1"/>
  <mergeCells count="44">
    <mergeCell ref="C6:I6"/>
    <mergeCell ref="C10:G10"/>
    <mergeCell ref="C14:I14"/>
    <mergeCell ref="C17:G18"/>
    <mergeCell ref="H17:H18"/>
    <mergeCell ref="I17:I18"/>
    <mergeCell ref="B21:N21"/>
    <mergeCell ref="C22:N22"/>
    <mergeCell ref="C23:N23"/>
    <mergeCell ref="C24:N24"/>
    <mergeCell ref="C25:N25"/>
    <mergeCell ref="C26:N26"/>
    <mergeCell ref="C27:N27"/>
    <mergeCell ref="C28:N28"/>
    <mergeCell ref="C29:N29"/>
    <mergeCell ref="C30:N30"/>
    <mergeCell ref="C31:N31"/>
    <mergeCell ref="C32:N32"/>
    <mergeCell ref="C33:N33"/>
    <mergeCell ref="C34:N34"/>
    <mergeCell ref="C35:N35"/>
    <mergeCell ref="C36:N36"/>
    <mergeCell ref="C37:N37"/>
    <mergeCell ref="C38:N38"/>
    <mergeCell ref="C39:N39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C58:N58"/>
  </mergeCells>
  <printOptions/>
  <pageMargins left="0.7875" right="0.7875" top="1.0527777777777778" bottom="1.0527777777777778" header="0.7875" footer="0.7875"/>
  <pageSetup horizontalDpi="300" verticalDpi="300" orientation="portrait" paperSize="9" scale="37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4">
      <selection activeCell="K34" sqref="K34"/>
    </sheetView>
  </sheetViews>
  <sheetFormatPr defaultColWidth="9.00390625" defaultRowHeight="12.75"/>
  <cols>
    <col min="1" max="1" width="3.50390625" style="1" customWidth="1"/>
    <col min="2" max="2" width="41.50390625" style="1" customWidth="1"/>
    <col min="3" max="3" width="11.50390625" style="1" customWidth="1"/>
    <col min="4" max="4" width="15.00390625" style="1" customWidth="1"/>
    <col min="5" max="5" width="9.00390625" style="1" customWidth="1"/>
    <col min="6" max="6" width="8.75390625" style="1" customWidth="1"/>
    <col min="7" max="7" width="9.125" style="1" customWidth="1"/>
    <col min="8" max="8" width="11.75390625" style="1" customWidth="1"/>
    <col min="9" max="9" width="9.50390625" style="1" customWidth="1"/>
    <col min="10" max="10" width="10.50390625" style="1" customWidth="1"/>
    <col min="11" max="11" width="11.50390625" style="1" customWidth="1"/>
    <col min="12" max="16384" width="8.75390625" style="1" customWidth="1"/>
  </cols>
  <sheetData>
    <row r="1" ht="11.25">
      <c r="B1" s="2" t="s">
        <v>290</v>
      </c>
    </row>
    <row r="2" spans="2:11" s="7" customFormat="1" ht="12.75">
      <c r="B2" s="89" t="s">
        <v>291</v>
      </c>
      <c r="C2" s="89"/>
      <c r="D2" s="89"/>
      <c r="E2" s="89"/>
      <c r="F2" s="89"/>
      <c r="G2" s="89"/>
      <c r="H2" s="89"/>
      <c r="I2" s="89"/>
      <c r="J2" s="89"/>
      <c r="K2" s="89"/>
    </row>
    <row r="3" ht="11.25"/>
    <row r="4" spans="1:11" ht="11.25">
      <c r="A4" s="184" t="s">
        <v>2</v>
      </c>
      <c r="B4" s="92" t="s">
        <v>157</v>
      </c>
      <c r="C4" s="93" t="s">
        <v>158</v>
      </c>
      <c r="D4" s="92" t="s">
        <v>159</v>
      </c>
      <c r="E4" s="93" t="s">
        <v>160</v>
      </c>
      <c r="F4" s="92" t="s">
        <v>161</v>
      </c>
      <c r="G4" s="93" t="s">
        <v>162</v>
      </c>
      <c r="H4" s="92" t="s">
        <v>163</v>
      </c>
      <c r="I4" s="93" t="s">
        <v>164</v>
      </c>
      <c r="J4" s="92" t="s">
        <v>163</v>
      </c>
      <c r="K4" s="93" t="s">
        <v>165</v>
      </c>
    </row>
    <row r="5" spans="1:11" ht="29.25">
      <c r="A5" s="185"/>
      <c r="B5" s="95"/>
      <c r="C5" s="96" t="s">
        <v>166</v>
      </c>
      <c r="D5" s="98" t="s">
        <v>194</v>
      </c>
      <c r="E5" s="97" t="s">
        <v>167</v>
      </c>
      <c r="F5" s="98" t="s">
        <v>168</v>
      </c>
      <c r="G5" s="99" t="s">
        <v>169</v>
      </c>
      <c r="H5" s="98" t="s">
        <v>170</v>
      </c>
      <c r="I5" s="97" t="s">
        <v>171</v>
      </c>
      <c r="J5" s="100" t="s">
        <v>172</v>
      </c>
      <c r="K5" s="101" t="s">
        <v>173</v>
      </c>
    </row>
    <row r="6" spans="1:11" ht="11.25">
      <c r="A6" s="103">
        <v>1</v>
      </c>
      <c r="B6" s="104">
        <v>2</v>
      </c>
      <c r="C6" s="103">
        <v>3</v>
      </c>
      <c r="D6" s="104">
        <v>4</v>
      </c>
      <c r="E6" s="103">
        <v>5</v>
      </c>
      <c r="F6" s="104">
        <v>6</v>
      </c>
      <c r="G6" s="103">
        <v>7</v>
      </c>
      <c r="H6" s="104">
        <v>8</v>
      </c>
      <c r="I6" s="103">
        <v>9</v>
      </c>
      <c r="J6" s="104">
        <v>10</v>
      </c>
      <c r="K6" s="103">
        <v>11</v>
      </c>
    </row>
    <row r="7" spans="1:11" ht="47.25">
      <c r="A7" s="103">
        <v>2</v>
      </c>
      <c r="B7" s="186" t="s">
        <v>292</v>
      </c>
      <c r="C7" s="103" t="s">
        <v>185</v>
      </c>
      <c r="D7" s="104">
        <v>25</v>
      </c>
      <c r="E7" s="103"/>
      <c r="F7" s="104"/>
      <c r="G7" s="103"/>
      <c r="H7" s="104"/>
      <c r="I7" s="103"/>
      <c r="J7" s="104"/>
      <c r="K7" s="103"/>
    </row>
    <row r="8" spans="1:11" ht="12.75">
      <c r="A8" s="103">
        <v>3</v>
      </c>
      <c r="B8" s="13" t="s">
        <v>293</v>
      </c>
      <c r="C8" s="103" t="s">
        <v>185</v>
      </c>
      <c r="D8" s="187">
        <v>500</v>
      </c>
      <c r="E8" s="188"/>
      <c r="F8" s="189"/>
      <c r="G8" s="189"/>
      <c r="H8" s="189"/>
      <c r="I8" s="190"/>
      <c r="J8" s="189"/>
      <c r="K8" s="189"/>
    </row>
    <row r="9" spans="1:11" ht="12.75">
      <c r="A9" s="103">
        <v>4</v>
      </c>
      <c r="B9" s="191" t="s">
        <v>294</v>
      </c>
      <c r="C9" s="103" t="s">
        <v>185</v>
      </c>
      <c r="D9" s="187">
        <v>240</v>
      </c>
      <c r="E9" s="188"/>
      <c r="F9" s="189"/>
      <c r="G9" s="189"/>
      <c r="H9" s="189"/>
      <c r="I9" s="190"/>
      <c r="J9" s="189"/>
      <c r="K9" s="189"/>
    </row>
    <row r="10" spans="1:11" ht="12.75">
      <c r="A10" s="103">
        <v>5</v>
      </c>
      <c r="B10" s="191" t="s">
        <v>295</v>
      </c>
      <c r="C10" s="103" t="s">
        <v>185</v>
      </c>
      <c r="D10" s="187">
        <v>40</v>
      </c>
      <c r="E10" s="188"/>
      <c r="F10" s="189"/>
      <c r="G10" s="189"/>
      <c r="H10" s="189"/>
      <c r="I10" s="190"/>
      <c r="J10" s="189"/>
      <c r="K10" s="189"/>
    </row>
    <row r="11" spans="1:11" ht="12.75">
      <c r="A11" s="103">
        <v>6</v>
      </c>
      <c r="B11" s="191" t="s">
        <v>296</v>
      </c>
      <c r="C11" s="103" t="s">
        <v>185</v>
      </c>
      <c r="D11" s="187">
        <v>40</v>
      </c>
      <c r="E11" s="188"/>
      <c r="F11" s="189"/>
      <c r="G11" s="189"/>
      <c r="H11" s="189"/>
      <c r="I11" s="190"/>
      <c r="J11" s="189"/>
      <c r="K11" s="189"/>
    </row>
    <row r="12" spans="1:11" ht="12.75">
      <c r="A12" s="103">
        <v>7</v>
      </c>
      <c r="B12" s="13" t="s">
        <v>297</v>
      </c>
      <c r="C12" s="103" t="s">
        <v>185</v>
      </c>
      <c r="D12" s="192">
        <v>200</v>
      </c>
      <c r="E12" s="103"/>
      <c r="F12" s="103"/>
      <c r="G12" s="189"/>
      <c r="H12" s="189"/>
      <c r="I12" s="190"/>
      <c r="J12" s="189"/>
      <c r="K12" s="189"/>
    </row>
    <row r="13" spans="1:11" ht="20.25">
      <c r="A13" s="103">
        <v>8</v>
      </c>
      <c r="B13" s="193" t="s">
        <v>298</v>
      </c>
      <c r="C13" s="103" t="s">
        <v>185</v>
      </c>
      <c r="D13" s="192">
        <v>100</v>
      </c>
      <c r="E13" s="103"/>
      <c r="F13" s="189"/>
      <c r="G13" s="189"/>
      <c r="H13" s="189"/>
      <c r="I13" s="190"/>
      <c r="J13" s="189"/>
      <c r="K13" s="189"/>
    </row>
    <row r="14" spans="1:11" ht="20.25">
      <c r="A14" s="103">
        <v>9</v>
      </c>
      <c r="B14" s="193" t="s">
        <v>299</v>
      </c>
      <c r="C14" s="103" t="s">
        <v>300</v>
      </c>
      <c r="D14" s="192">
        <v>1</v>
      </c>
      <c r="E14" s="103"/>
      <c r="F14" s="189"/>
      <c r="G14" s="189"/>
      <c r="H14" s="189"/>
      <c r="I14" s="190"/>
      <c r="J14" s="189"/>
      <c r="K14" s="189"/>
    </row>
    <row r="15" spans="1:11" ht="12.75">
      <c r="A15" s="103">
        <v>10</v>
      </c>
      <c r="B15" s="13" t="s">
        <v>301</v>
      </c>
      <c r="C15" s="103" t="s">
        <v>300</v>
      </c>
      <c r="D15" s="192">
        <v>1</v>
      </c>
      <c r="E15" s="103"/>
      <c r="F15" s="189"/>
      <c r="G15" s="189"/>
      <c r="H15" s="189"/>
      <c r="I15" s="190"/>
      <c r="J15" s="189"/>
      <c r="K15" s="189"/>
    </row>
    <row r="16" spans="1:11" ht="12.75">
      <c r="A16" s="103">
        <v>11</v>
      </c>
      <c r="B16" s="13" t="s">
        <v>302</v>
      </c>
      <c r="C16" s="103" t="s">
        <v>300</v>
      </c>
      <c r="D16" s="192">
        <v>1</v>
      </c>
      <c r="E16" s="103"/>
      <c r="F16" s="189"/>
      <c r="G16" s="189"/>
      <c r="H16" s="189"/>
      <c r="I16" s="190"/>
      <c r="J16" s="189"/>
      <c r="K16" s="189"/>
    </row>
    <row r="17" spans="1:11" ht="12.75">
      <c r="A17" s="103">
        <v>12</v>
      </c>
      <c r="B17" s="13" t="s">
        <v>303</v>
      </c>
      <c r="C17" s="103" t="s">
        <v>300</v>
      </c>
      <c r="D17" s="192">
        <v>1</v>
      </c>
      <c r="E17" s="103"/>
      <c r="F17" s="189"/>
      <c r="G17" s="189"/>
      <c r="H17" s="189"/>
      <c r="I17" s="190"/>
      <c r="J17" s="189"/>
      <c r="K17" s="189"/>
    </row>
    <row r="18" spans="1:11" ht="12.75">
      <c r="A18" s="103">
        <v>13</v>
      </c>
      <c r="B18" s="13" t="s">
        <v>304</v>
      </c>
      <c r="C18" s="103" t="s">
        <v>300</v>
      </c>
      <c r="D18" s="192">
        <v>1</v>
      </c>
      <c r="E18" s="103"/>
      <c r="F18" s="189"/>
      <c r="G18" s="189"/>
      <c r="H18" s="189"/>
      <c r="I18" s="190"/>
      <c r="J18" s="189"/>
      <c r="K18" s="189"/>
    </row>
    <row r="19" spans="1:11" ht="12.75">
      <c r="A19" s="103">
        <v>14</v>
      </c>
      <c r="B19" s="13" t="s">
        <v>305</v>
      </c>
      <c r="C19" s="103" t="s">
        <v>300</v>
      </c>
      <c r="D19" s="192">
        <v>1</v>
      </c>
      <c r="E19" s="103"/>
      <c r="F19" s="189"/>
      <c r="G19" s="189"/>
      <c r="H19" s="189"/>
      <c r="I19" s="190"/>
      <c r="J19" s="189"/>
      <c r="K19" s="189"/>
    </row>
    <row r="20" spans="1:11" ht="12.75">
      <c r="A20" s="103">
        <v>15</v>
      </c>
      <c r="B20" s="13" t="s">
        <v>306</v>
      </c>
      <c r="C20" s="103" t="s">
        <v>300</v>
      </c>
      <c r="D20" s="192">
        <v>1</v>
      </c>
      <c r="E20" s="103"/>
      <c r="F20" s="189"/>
      <c r="G20" s="189"/>
      <c r="H20" s="189"/>
      <c r="I20" s="190"/>
      <c r="J20" s="189"/>
      <c r="K20" s="189"/>
    </row>
    <row r="21" spans="1:11" ht="12.75">
      <c r="A21" s="103">
        <v>23</v>
      </c>
      <c r="B21" s="13" t="s">
        <v>48</v>
      </c>
      <c r="C21" s="13"/>
      <c r="D21" s="103"/>
      <c r="E21" s="103"/>
      <c r="F21" s="103"/>
      <c r="G21" s="189"/>
      <c r="H21" s="194"/>
      <c r="I21" s="194"/>
      <c r="J21" s="194"/>
      <c r="K21" s="194"/>
    </row>
    <row r="22" spans="1:11" ht="14.25">
      <c r="A22" s="95"/>
      <c r="B22" s="36"/>
      <c r="C22" s="36"/>
      <c r="D22" s="95"/>
      <c r="E22" s="95"/>
      <c r="F22" s="95"/>
      <c r="G22" s="95"/>
      <c r="H22" s="195"/>
      <c r="I22" s="95"/>
      <c r="J22" s="195"/>
      <c r="K22" s="195"/>
    </row>
    <row r="23" spans="1:256" ht="12.75" customHeight="1">
      <c r="A23" s="9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 customHeight="1">
      <c r="A24" s="95"/>
      <c r="B24" s="196" t="s">
        <v>307</v>
      </c>
      <c r="C24" s="196"/>
      <c r="D24" s="196"/>
      <c r="E24" s="196"/>
      <c r="F24" s="196"/>
      <c r="G24" s="19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>
      <c r="A25" s="95"/>
      <c r="B25" s="196"/>
      <c r="C25" s="196"/>
      <c r="D25" s="196"/>
      <c r="E25" s="196"/>
      <c r="F25" s="196"/>
      <c r="G25" s="19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5" customHeight="1">
      <c r="A26" s="95"/>
      <c r="B26" s="196"/>
      <c r="C26" s="196"/>
      <c r="D26" s="196"/>
      <c r="E26" s="196"/>
      <c r="F26" s="196"/>
      <c r="G26" s="19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95"/>
      <c r="B27" s="196"/>
      <c r="C27" s="196"/>
      <c r="D27" s="196"/>
      <c r="E27" s="196"/>
      <c r="F27" s="196"/>
      <c r="G27" s="19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25">
      <c r="A28" s="9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>
      <c r="A29" s="95"/>
      <c r="B29" t="s">
        <v>308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25" customHeight="1">
      <c r="A30" s="9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25" customHeight="1">
      <c r="A31" s="95"/>
      <c r="B31" s="197" t="s">
        <v>309</v>
      </c>
      <c r="C31" s="197"/>
      <c r="D31" s="197"/>
      <c r="E31" s="197"/>
      <c r="F31" s="197"/>
      <c r="G31" s="19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>
      <c r="A32" s="95"/>
      <c r="B32" s="197"/>
      <c r="C32" s="197"/>
      <c r="D32" s="197"/>
      <c r="E32" s="197"/>
      <c r="F32" s="197"/>
      <c r="G32" s="19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 s="95"/>
      <c r="B33" s="197"/>
      <c r="C33" s="197"/>
      <c r="D33" s="197"/>
      <c r="E33" s="197"/>
      <c r="F33" s="197"/>
      <c r="G33" s="19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 s="95"/>
      <c r="B34" s="197"/>
      <c r="C34" s="197"/>
      <c r="D34" s="197"/>
      <c r="E34" s="197"/>
      <c r="F34" s="197"/>
      <c r="G34" s="19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 s="95"/>
      <c r="B35" s="197"/>
      <c r="C35" s="197"/>
      <c r="D35" s="197"/>
      <c r="E35" s="197"/>
      <c r="F35" s="197"/>
      <c r="G35" s="19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 s="9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 s="9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>
      <c r="A38" s="95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11" ht="14.25">
      <c r="B40"/>
      <c r="C40"/>
      <c r="D40"/>
      <c r="E40"/>
      <c r="F40"/>
      <c r="G40"/>
      <c r="H40"/>
      <c r="I40"/>
      <c r="J40"/>
      <c r="K40"/>
    </row>
  </sheetData>
  <sheetProtection selectLockedCells="1" selectUnlockedCells="1"/>
  <mergeCells count="3">
    <mergeCell ref="B2:K2"/>
    <mergeCell ref="B24:G27"/>
    <mergeCell ref="B31:G35"/>
  </mergeCells>
  <printOptions/>
  <pageMargins left="0.39375" right="0.2708333333333333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K24" sqref="K24"/>
    </sheetView>
  </sheetViews>
  <sheetFormatPr defaultColWidth="9.00390625" defaultRowHeight="12.75"/>
  <cols>
    <col min="1" max="1" width="4.75390625" style="0" customWidth="1"/>
    <col min="2" max="2" width="25.50390625" style="0" customWidth="1"/>
    <col min="3" max="3" width="11.50390625" style="0" customWidth="1"/>
    <col min="4" max="4" width="28.75390625" style="0" customWidth="1"/>
    <col min="5" max="5" width="11.50390625" style="0" customWidth="1"/>
    <col min="6" max="8" width="9.50390625" style="0" customWidth="1"/>
    <col min="9" max="16384" width="11.50390625" style="0" customWidth="1"/>
  </cols>
  <sheetData>
    <row r="1" ht="12.75">
      <c r="B1" s="2" t="s">
        <v>310</v>
      </c>
    </row>
    <row r="3" spans="2:4" ht="12.75">
      <c r="B3" s="198" t="s">
        <v>311</v>
      </c>
      <c r="C3" s="198"/>
      <c r="D3" s="198"/>
    </row>
    <row r="5" spans="1:11" ht="12.75">
      <c r="A5" s="93" t="s">
        <v>2</v>
      </c>
      <c r="B5" s="92" t="s">
        <v>157</v>
      </c>
      <c r="C5" s="93" t="s">
        <v>158</v>
      </c>
      <c r="D5" s="199" t="s">
        <v>159</v>
      </c>
      <c r="E5" s="93" t="s">
        <v>160</v>
      </c>
      <c r="F5" s="92" t="s">
        <v>161</v>
      </c>
      <c r="G5" s="93" t="s">
        <v>162</v>
      </c>
      <c r="H5" s="92" t="s">
        <v>163</v>
      </c>
      <c r="I5" s="93" t="s">
        <v>164</v>
      </c>
      <c r="J5" s="92" t="s">
        <v>163</v>
      </c>
      <c r="K5" s="93" t="s">
        <v>165</v>
      </c>
    </row>
    <row r="6" spans="1:11" ht="29.25">
      <c r="A6" s="185"/>
      <c r="B6" s="95"/>
      <c r="C6" s="96" t="s">
        <v>166</v>
      </c>
      <c r="D6" s="98" t="s">
        <v>194</v>
      </c>
      <c r="E6" s="97" t="s">
        <v>167</v>
      </c>
      <c r="F6" s="98" t="s">
        <v>168</v>
      </c>
      <c r="G6" s="99" t="s">
        <v>169</v>
      </c>
      <c r="H6" s="98" t="s">
        <v>170</v>
      </c>
      <c r="I6" s="97" t="s">
        <v>171</v>
      </c>
      <c r="J6" s="100" t="s">
        <v>172</v>
      </c>
      <c r="K6" s="101" t="s">
        <v>173</v>
      </c>
    </row>
    <row r="7" spans="1:11" ht="12.75">
      <c r="A7" s="103">
        <v>1</v>
      </c>
      <c r="B7" s="104">
        <v>2</v>
      </c>
      <c r="C7" s="103">
        <v>3</v>
      </c>
      <c r="D7" s="104">
        <v>4</v>
      </c>
      <c r="E7" s="103">
        <v>5</v>
      </c>
      <c r="F7" s="104">
        <v>6</v>
      </c>
      <c r="G7" s="103">
        <v>7</v>
      </c>
      <c r="H7" s="104">
        <v>8</v>
      </c>
      <c r="I7" s="103">
        <v>9</v>
      </c>
      <c r="J7" s="104">
        <v>10</v>
      </c>
      <c r="K7" s="103">
        <v>11</v>
      </c>
    </row>
    <row r="8" spans="1:11" ht="22.5">
      <c r="A8" s="103">
        <v>1</v>
      </c>
      <c r="B8" s="193" t="s">
        <v>312</v>
      </c>
      <c r="C8" s="103" t="s">
        <v>185</v>
      </c>
      <c r="D8" s="187">
        <v>10000</v>
      </c>
      <c r="E8" s="188"/>
      <c r="F8" s="189"/>
      <c r="G8" s="189"/>
      <c r="H8" s="189"/>
      <c r="I8" s="190"/>
      <c r="J8" s="189"/>
      <c r="K8" s="189"/>
    </row>
    <row r="9" spans="1:11" ht="22.5">
      <c r="A9" s="103">
        <v>2</v>
      </c>
      <c r="B9" s="193" t="s">
        <v>313</v>
      </c>
      <c r="C9" s="103" t="s">
        <v>185</v>
      </c>
      <c r="D9" s="187">
        <v>100</v>
      </c>
      <c r="E9" s="188"/>
      <c r="F9" s="189"/>
      <c r="G9" s="189"/>
      <c r="H9" s="189"/>
      <c r="I9" s="190"/>
      <c r="J9" s="189"/>
      <c r="K9" s="189"/>
    </row>
    <row r="10" spans="1:11" ht="22.5">
      <c r="A10" s="103">
        <v>3</v>
      </c>
      <c r="B10" s="193" t="s">
        <v>314</v>
      </c>
      <c r="C10" s="103" t="s">
        <v>185</v>
      </c>
      <c r="D10" s="187">
        <v>100</v>
      </c>
      <c r="E10" s="188"/>
      <c r="F10" s="189"/>
      <c r="G10" s="189"/>
      <c r="H10" s="189"/>
      <c r="I10" s="190"/>
      <c r="J10" s="189"/>
      <c r="K10" s="189"/>
    </row>
    <row r="11" spans="1:11" ht="12.75">
      <c r="A11" s="128"/>
      <c r="B11" s="131" t="s">
        <v>201</v>
      </c>
      <c r="C11" s="131" t="s">
        <v>202</v>
      </c>
      <c r="D11" s="128" t="s">
        <v>203</v>
      </c>
      <c r="E11" s="128" t="s">
        <v>204</v>
      </c>
      <c r="F11" s="128" t="s">
        <v>203</v>
      </c>
      <c r="G11" s="146" t="s">
        <v>181</v>
      </c>
      <c r="H11" s="148">
        <f>SUM(H10:H10)</f>
        <v>0</v>
      </c>
      <c r="I11" s="148" t="s">
        <v>181</v>
      </c>
      <c r="J11" s="148">
        <f>SUM(J10:J10)</f>
        <v>0</v>
      </c>
      <c r="K11" s="148">
        <f>SUM(K10:K10)</f>
        <v>0</v>
      </c>
    </row>
    <row r="14" spans="2:4" ht="12.75">
      <c r="B14" s="195" t="s">
        <v>315</v>
      </c>
      <c r="C14" s="195"/>
      <c r="D14" s="195"/>
    </row>
    <row r="15" spans="2:4" ht="36" customHeight="1">
      <c r="B15" s="195"/>
      <c r="C15" s="195"/>
      <c r="D15" s="195"/>
    </row>
    <row r="19" ht="12.75">
      <c r="B19" t="s">
        <v>316</v>
      </c>
    </row>
  </sheetData>
  <sheetProtection selectLockedCells="1" selectUnlockedCells="1"/>
  <mergeCells count="1">
    <mergeCell ref="B14:D15"/>
  </mergeCells>
  <printOptions/>
  <pageMargins left="0.2361111111111111" right="0.15763888888888888" top="0.42291666666666666" bottom="0.42291666666666666" header="0.15763888888888888" footer="0.15763888888888888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L13" sqref="L13"/>
    </sheetView>
  </sheetViews>
  <sheetFormatPr defaultColWidth="9.00390625" defaultRowHeight="12.75"/>
  <cols>
    <col min="1" max="1" width="5.50390625" style="0" customWidth="1"/>
    <col min="2" max="2" width="25.50390625" style="0" customWidth="1"/>
    <col min="3" max="3" width="11.50390625" style="0" customWidth="1"/>
    <col min="4" max="4" width="14.875" style="0" customWidth="1"/>
    <col min="5" max="16384" width="11.50390625" style="0" customWidth="1"/>
  </cols>
  <sheetData>
    <row r="1" spans="1:11" ht="12.75">
      <c r="A1" s="1"/>
      <c r="B1" s="2" t="s">
        <v>317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7"/>
      <c r="B2" s="89" t="s">
        <v>291</v>
      </c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00" t="s">
        <v>2</v>
      </c>
      <c r="B4" s="201" t="s">
        <v>157</v>
      </c>
      <c r="C4" s="201" t="s">
        <v>158</v>
      </c>
      <c r="D4" s="201" t="s">
        <v>159</v>
      </c>
      <c r="E4" s="201" t="s">
        <v>160</v>
      </c>
      <c r="F4" s="201" t="s">
        <v>161</v>
      </c>
      <c r="G4" s="201" t="s">
        <v>162</v>
      </c>
      <c r="H4" s="201" t="s">
        <v>163</v>
      </c>
      <c r="I4" s="201" t="s">
        <v>164</v>
      </c>
      <c r="J4" s="201" t="s">
        <v>163</v>
      </c>
      <c r="K4" s="201" t="s">
        <v>165</v>
      </c>
    </row>
    <row r="5" spans="1:11" ht="29.25">
      <c r="A5" s="200"/>
      <c r="B5" s="200"/>
      <c r="C5" s="201" t="s">
        <v>166</v>
      </c>
      <c r="D5" s="201" t="s">
        <v>194</v>
      </c>
      <c r="E5" s="202" t="s">
        <v>167</v>
      </c>
      <c r="F5" s="201" t="s">
        <v>168</v>
      </c>
      <c r="G5" s="203" t="s">
        <v>169</v>
      </c>
      <c r="H5" s="201" t="s">
        <v>170</v>
      </c>
      <c r="I5" s="202" t="s">
        <v>171</v>
      </c>
      <c r="J5" s="202" t="s">
        <v>172</v>
      </c>
      <c r="K5" s="204" t="s">
        <v>173</v>
      </c>
    </row>
    <row r="6" spans="1:11" ht="12.75">
      <c r="A6" s="200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200">
        <v>7</v>
      </c>
      <c r="H6" s="200">
        <v>8</v>
      </c>
      <c r="I6" s="200">
        <v>9</v>
      </c>
      <c r="J6" s="200">
        <v>10</v>
      </c>
      <c r="K6" s="200">
        <v>11</v>
      </c>
    </row>
    <row r="7" spans="1:11" ht="12.75">
      <c r="A7" s="200">
        <v>1</v>
      </c>
      <c r="B7" s="205" t="s">
        <v>318</v>
      </c>
      <c r="C7" s="200" t="s">
        <v>185</v>
      </c>
      <c r="D7" s="206">
        <v>600</v>
      </c>
      <c r="E7" s="207"/>
      <c r="F7" s="208"/>
      <c r="G7" s="208"/>
      <c r="H7" s="208"/>
      <c r="I7" s="209"/>
      <c r="J7" s="208"/>
      <c r="K7" s="208"/>
    </row>
    <row r="8" spans="1:11" ht="12.75">
      <c r="A8" s="200">
        <v>2</v>
      </c>
      <c r="B8" s="210" t="s">
        <v>319</v>
      </c>
      <c r="C8" s="200" t="s">
        <v>185</v>
      </c>
      <c r="D8" s="206">
        <v>200</v>
      </c>
      <c r="E8" s="207"/>
      <c r="F8" s="208"/>
      <c r="G8" s="208"/>
      <c r="H8" s="208"/>
      <c r="I8" s="209"/>
      <c r="J8" s="208"/>
      <c r="K8" s="208"/>
    </row>
    <row r="9" spans="1:11" ht="12.75">
      <c r="A9" s="200">
        <v>3</v>
      </c>
      <c r="B9" s="205" t="s">
        <v>320</v>
      </c>
      <c r="C9" s="205" t="s">
        <v>185</v>
      </c>
      <c r="D9" s="200">
        <v>30</v>
      </c>
      <c r="E9" s="200"/>
      <c r="F9" s="200"/>
      <c r="G9" s="208"/>
      <c r="H9" s="211"/>
      <c r="I9" s="211"/>
      <c r="J9" s="211"/>
      <c r="K9" s="211"/>
    </row>
    <row r="10" spans="1:11" ht="12.75">
      <c r="A10" s="200"/>
      <c r="B10" s="205" t="s">
        <v>48</v>
      </c>
      <c r="C10" s="205"/>
      <c r="D10" s="200"/>
      <c r="E10" s="200"/>
      <c r="F10" s="200"/>
      <c r="G10" s="200"/>
      <c r="H10" s="212"/>
      <c r="I10" s="200"/>
      <c r="J10" s="212"/>
      <c r="K10" s="212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7" ht="12.75">
      <c r="B12" s="95"/>
      <c r="C12" s="95"/>
      <c r="D12" s="95"/>
      <c r="E12" s="95"/>
      <c r="F12" s="95"/>
      <c r="G12" s="95"/>
    </row>
    <row r="13" spans="2:7" ht="12.75">
      <c r="B13" s="213"/>
      <c r="C13" s="213"/>
      <c r="D13" s="95"/>
      <c r="E13" s="213"/>
      <c r="F13" s="95"/>
      <c r="G13" s="214"/>
    </row>
  </sheetData>
  <sheetProtection selectLockedCells="1" selectUnlockedCells="1"/>
  <mergeCells count="1">
    <mergeCell ref="B2:K2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2023-09-14T07:18:14Z</cp:lastPrinted>
  <dcterms:modified xsi:type="dcterms:W3CDTF">2023-09-19T06:51:03Z</dcterms:modified>
  <cp:category/>
  <cp:version/>
  <cp:contentType/>
  <cp:contentStatus/>
  <cp:revision>314</cp:revision>
</cp:coreProperties>
</file>