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pytania WIM.ZP.22.2023\"/>
    </mc:Choice>
  </mc:AlternateContent>
  <xr:revisionPtr revIDLastSave="0" documentId="8_{38A99F9A-84B5-440C-BC83-A6F6489EBF53}" xr6:coauthVersionLast="47" xr6:coauthVersionMax="47" xr10:uidLastSave="{00000000-0000-0000-0000-000000000000}"/>
  <bookViews>
    <workbookView xWindow="2505" yWindow="2505" windowWidth="24465" windowHeight="11385" xr2:uid="{58924A79-C990-488D-9948-ECB76D728D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0" i="1" l="1"/>
  <c r="I140" i="1"/>
  <c r="H140" i="1"/>
  <c r="J128" i="1"/>
  <c r="J129" i="1"/>
  <c r="J130" i="1"/>
  <c r="J131" i="1"/>
  <c r="J132" i="1"/>
  <c r="J133" i="1"/>
  <c r="J134" i="1"/>
  <c r="J135" i="1"/>
  <c r="J136" i="1"/>
  <c r="J137" i="1"/>
  <c r="I128" i="1"/>
  <c r="I129" i="1"/>
  <c r="I130" i="1"/>
  <c r="I131" i="1"/>
  <c r="I132" i="1"/>
  <c r="I133" i="1"/>
  <c r="I134" i="1"/>
  <c r="I135" i="1"/>
  <c r="I136" i="1"/>
  <c r="I137" i="1"/>
  <c r="H128" i="1"/>
  <c r="H129" i="1"/>
  <c r="H130" i="1"/>
  <c r="H131" i="1"/>
  <c r="H132" i="1"/>
  <c r="H133" i="1"/>
  <c r="H134" i="1"/>
  <c r="H135" i="1"/>
  <c r="H136" i="1"/>
  <c r="H137" i="1"/>
  <c r="J127" i="1"/>
  <c r="I127" i="1"/>
  <c r="H127" i="1"/>
  <c r="J113" i="1"/>
  <c r="J114" i="1"/>
  <c r="J115" i="1"/>
  <c r="J116" i="1"/>
  <c r="J117" i="1"/>
  <c r="J118" i="1"/>
  <c r="I113" i="1"/>
  <c r="I114" i="1"/>
  <c r="I115" i="1"/>
  <c r="I116" i="1"/>
  <c r="I117" i="1"/>
  <c r="I118" i="1"/>
  <c r="H113" i="1"/>
  <c r="H114" i="1"/>
  <c r="H115" i="1"/>
  <c r="H116" i="1"/>
  <c r="H117" i="1"/>
  <c r="H118" i="1"/>
  <c r="J104" i="1"/>
  <c r="I104" i="1"/>
  <c r="H104" i="1"/>
  <c r="J94" i="1"/>
  <c r="J95" i="1"/>
  <c r="J96" i="1"/>
  <c r="J97" i="1"/>
  <c r="J98" i="1"/>
  <c r="J99" i="1"/>
  <c r="J100" i="1"/>
  <c r="J101" i="1"/>
  <c r="J102" i="1"/>
  <c r="J103" i="1"/>
  <c r="I94" i="1"/>
  <c r="I95" i="1"/>
  <c r="I96" i="1"/>
  <c r="I97" i="1"/>
  <c r="I98" i="1"/>
  <c r="I99" i="1"/>
  <c r="I100" i="1"/>
  <c r="I101" i="1"/>
  <c r="I102" i="1"/>
  <c r="I103" i="1"/>
  <c r="H94" i="1"/>
  <c r="H95" i="1"/>
  <c r="H96" i="1"/>
  <c r="H97" i="1"/>
  <c r="H98" i="1"/>
  <c r="H99" i="1"/>
  <c r="H100" i="1"/>
  <c r="H101" i="1"/>
  <c r="H102" i="1"/>
  <c r="H103" i="1"/>
  <c r="J93" i="1"/>
  <c r="I93" i="1"/>
  <c r="H93" i="1"/>
  <c r="J80" i="1"/>
  <c r="J81" i="1"/>
  <c r="J82" i="1"/>
  <c r="J83" i="1"/>
  <c r="J84" i="1"/>
  <c r="I80" i="1"/>
  <c r="I81" i="1"/>
  <c r="I82" i="1"/>
  <c r="I83" i="1"/>
  <c r="I84" i="1"/>
  <c r="H80" i="1"/>
  <c r="H81" i="1"/>
  <c r="H82" i="1"/>
  <c r="H83" i="1"/>
  <c r="H84" i="1"/>
  <c r="J45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J18" i="1"/>
  <c r="J19" i="1"/>
  <c r="J20" i="1"/>
  <c r="J21" i="1"/>
  <c r="J22" i="1"/>
  <c r="I18" i="1"/>
  <c r="I19" i="1"/>
  <c r="I20" i="1"/>
  <c r="I21" i="1"/>
  <c r="I22" i="1"/>
  <c r="H18" i="1"/>
  <c r="H19" i="1"/>
  <c r="H20" i="1"/>
  <c r="H21" i="1"/>
  <c r="H22" i="1"/>
  <c r="J71" i="1"/>
  <c r="I71" i="1"/>
  <c r="H71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J53" i="1"/>
  <c r="I53" i="1"/>
  <c r="H53" i="1"/>
  <c r="H139" i="1"/>
  <c r="H31" i="1"/>
  <c r="H17" i="1"/>
  <c r="H138" i="1"/>
  <c r="H112" i="1"/>
  <c r="I112" i="1" s="1"/>
  <c r="J112" i="1" s="1"/>
  <c r="H79" i="1"/>
  <c r="I79" i="1" s="1"/>
  <c r="J79" i="1" s="1"/>
  <c r="I139" i="1" l="1"/>
  <c r="J139" i="1" s="1"/>
  <c r="H119" i="1"/>
  <c r="I119" i="1"/>
  <c r="H85" i="1"/>
  <c r="I31" i="1"/>
  <c r="H45" i="1"/>
  <c r="H23" i="1"/>
  <c r="I17" i="1"/>
  <c r="J17" i="1" s="1"/>
  <c r="I138" i="1"/>
  <c r="J138" i="1" l="1"/>
  <c r="I85" i="1"/>
  <c r="I45" i="1"/>
  <c r="I23" i="1"/>
  <c r="J23" i="1"/>
  <c r="J119" i="1"/>
  <c r="J85" i="1"/>
</calcChain>
</file>

<file path=xl/sharedStrings.xml><?xml version="1.0" encoding="utf-8"?>
<sst xmlns="http://schemas.openxmlformats.org/spreadsheetml/2006/main" count="359" uniqueCount="137">
  <si>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</si>
  <si>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</si>
  <si>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</si>
  <si>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</si>
  <si>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</si>
  <si>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</si>
  <si>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</si>
  <si>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</si>
  <si>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</si>
  <si>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</si>
  <si>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</si>
  <si>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</si>
  <si>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</si>
  <si>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</si>
  <si>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</si>
  <si>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</si>
  <si>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</si>
  <si>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</si>
  <si>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</si>
  <si>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</si>
  <si>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</si>
  <si>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</si>
  <si>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</si>
  <si>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</si>
  <si>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</si>
  <si>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</si>
  <si>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</si>
  <si>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Cena jednostkowa netto (zł)</t>
  </si>
  <si>
    <t>Wartość netto (zł)
[5*6]</t>
  </si>
  <si>
    <t>Wartość brutto (zł)
[7+8]</t>
  </si>
  <si>
    <t>Opak. = 500 ml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</si>
  <si>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</si>
  <si>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</si>
  <si>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 xml:space="preserve">5. Wszystkie pozycje  z danej częśći z kolumny 9 należy  zsumować.  </t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</si>
  <si>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</si>
  <si>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</si>
  <si>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</si>
  <si>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</si>
  <si>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Opak. = 100 ml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</si>
  <si>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</si>
  <si>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Wartość podatku VAT (zł)
[7* 23% podatku VAT]</t>
  </si>
  <si>
    <t>Opak. = 500 g</t>
  </si>
  <si>
    <t>Wartość podatku VAT  (zł)
[7* 23% podatku VAT]</t>
  </si>
  <si>
    <t>Dokładny opis znajduje się w załączniku nr 1 do SWZ-Opis przedmiotu zamówienia (OPZ)</t>
  </si>
  <si>
    <t>Załącznik Nr 3.1. do FO/załącznik nr 3 do umowy</t>
  </si>
  <si>
    <t>elektroniczny podpis osoby/ osób</t>
  </si>
  <si>
    <t xml:space="preserve"> uprawnionych do wystąpienia w imieniu Wykonawcy</t>
  </si>
  <si>
    <t>Aceton czysty</t>
  </si>
  <si>
    <t>N-butylu octan cz.d.a.</t>
  </si>
  <si>
    <t>Dimetyloformamid czysty</t>
  </si>
  <si>
    <t>Ksylen  czysty, C8H10</t>
  </si>
  <si>
    <t>Etanol cz.d.a., C2H5OH</t>
  </si>
  <si>
    <t>Izopropanol cz.d.a.</t>
  </si>
  <si>
    <r>
      <t>Opak. = 5 dm</t>
    </r>
    <r>
      <rPr>
        <vertAlign val="superscript"/>
        <sz val="9"/>
        <color rgb="FF000000"/>
        <rFont val="Calibri"/>
        <family val="2"/>
        <charset val="238"/>
      </rPr>
      <t>3</t>
    </r>
  </si>
  <si>
    <r>
      <t>Opak. = 1 dm</t>
    </r>
    <r>
      <rPr>
        <vertAlign val="superscript"/>
        <sz val="9"/>
        <color rgb="FF000000"/>
        <rFont val="Calibri"/>
        <family val="2"/>
        <charset val="238"/>
      </rPr>
      <t>3</t>
    </r>
  </si>
  <si>
    <t>Siarczan sodu bezwodny do analizy, Na2SO4</t>
  </si>
  <si>
    <t>HCl</t>
  </si>
  <si>
    <t>H2O2</t>
  </si>
  <si>
    <t>HF</t>
  </si>
  <si>
    <t>Chlorek sodu cz.d.a., NaCl</t>
  </si>
  <si>
    <t>Chlorek potasu cz.d.a., KCl</t>
  </si>
  <si>
    <t>Chlorek wapnia bezwodny, CaCl2</t>
  </si>
  <si>
    <t>Chlorek magnezu czysty 6 hydrat, MgCl2 x 6H2O</t>
  </si>
  <si>
    <t>Dulbecco’s Phosphate Buffered Saline</t>
  </si>
  <si>
    <t>Wodorowęglan sodu</t>
  </si>
  <si>
    <t>Wodorofosforan potasu</t>
  </si>
  <si>
    <t>Zasada Tris (2-Amino-2- (hydroksymetylo) -1,3-propanodiol), NH2C(CH2OH)3</t>
  </si>
  <si>
    <t>Heksametylodisilazan 99.9%</t>
  </si>
  <si>
    <t>Opak. = 1 litr</t>
  </si>
  <si>
    <t>Opak. = 1 kg</t>
  </si>
  <si>
    <t>Opak. = 100 g</t>
  </si>
  <si>
    <t>Metanol cz.d.a., CH3OH</t>
  </si>
  <si>
    <t>Kwas ortofosforowy cz.d.a., H3PO4</t>
  </si>
  <si>
    <t>Kwas etylenodiaminotetraoctowy  (EDTA) bezwodny, (HO2CCH2)2NCH2CH2N(CH2CO2H)2</t>
  </si>
  <si>
    <t>1-metylo-2-pirolidon (NMP) cz.d.a. bezwodny, C5H9NO</t>
  </si>
  <si>
    <t>Nadmanganian potasu, KMnO4</t>
  </si>
  <si>
    <t>Etylu octan cz.d.a., C4H8O2</t>
  </si>
  <si>
    <t>Potasu wodorotlenek r-r 10% CZDA cz.d.a., KOH</t>
  </si>
  <si>
    <t>Sodu siarczan bezw. CZDA cz.d.a. bezwodna, Na2SO4</t>
  </si>
  <si>
    <t>p-Benzochinon, C6H4O2</t>
  </si>
  <si>
    <t>(1-heksadecylo) trimetyloamoniowy bromek</t>
  </si>
  <si>
    <t>Hydrat hydrazyny, 80% (hydrazyna, 51%), H4 N2 . x H2 O</t>
  </si>
  <si>
    <t>(3-Aminopropyl)triethoxysilane (APTES), H2N(CH2)3Si(OC2H5)3</t>
  </si>
  <si>
    <t>2,4,6-Triamino-s-triazine, C3H6N6</t>
  </si>
  <si>
    <t>Perfluorinated resin solution containing Nafion™ 1100W</t>
  </si>
  <si>
    <t>Hellmanex™ III</t>
  </si>
  <si>
    <t>Rozpuszczalnik Leit C</t>
  </si>
  <si>
    <t>Silnie przewodząca pasta srebrna</t>
  </si>
  <si>
    <t>Aceton cz.d.a.</t>
  </si>
  <si>
    <t>Opak. = 1 dm3</t>
  </si>
  <si>
    <t>Opak. = 1 l</t>
  </si>
  <si>
    <t>Opak. = 250 g</t>
  </si>
  <si>
    <t>Opak. = 5 g</t>
  </si>
  <si>
    <t>Opak. = 25 g</t>
  </si>
  <si>
    <t>Opak. = 25 ml</t>
  </si>
  <si>
    <t>Opak. = 1 sztuk</t>
  </si>
  <si>
    <t>Opak. = 30 ml</t>
  </si>
  <si>
    <t>Opak. = 15 g</t>
  </si>
  <si>
    <t>Alkohol etylowy skażony do mycia</t>
  </si>
  <si>
    <t>Gliceryna cz.d.a. bezwodna</t>
  </si>
  <si>
    <t>Sodu chlorek cz.d.a. (Sodium chloride pure p.a.) cz.d.a. bezwodny, NaCl</t>
  </si>
  <si>
    <t>Opak. = 8 kg</t>
  </si>
  <si>
    <t>Opak. = 5 dm3</t>
  </si>
  <si>
    <t>Opak. = 25 kg</t>
  </si>
  <si>
    <t>Azotan niklu (II) 6-wodny cz.d.a., Ni(NO3)2 · 6H2O</t>
  </si>
  <si>
    <t>Azotan cynku 6-wodny cz.d.a., Zn(NO3)2 · 6H2O</t>
  </si>
  <si>
    <t>Azotan kobaltu (II) 6-wodny, Co(NO3)2 · 6H2O</t>
  </si>
  <si>
    <t>Azotan magnezu 6-wodny, Mg(NO3)2 · 6 H2O</t>
  </si>
  <si>
    <t>Poly(dimethylsiloxane), hydroxy terminated, C2H6OSi</t>
  </si>
  <si>
    <t>Glikol tripropylenowy, C9H20O4</t>
  </si>
  <si>
    <t>2-butanol cz.d.a., C4H10O</t>
  </si>
  <si>
    <t>glikol dibutylowy czysty, C8H18O3</t>
  </si>
  <si>
    <t>glikol etylenowy czysty, C2H6O2</t>
  </si>
  <si>
    <t>Opak. = 50 g</t>
  </si>
  <si>
    <t>Opak. = 100 cm3</t>
  </si>
  <si>
    <t xml:space="preserve">Zasada Tris (2-Amino-2- (hydroksymetylo) -1,3-propanodiol), NH2C(CH2OH)3  </t>
  </si>
  <si>
    <t>Miedzi (II) siarczan 5 hydrat cz.</t>
  </si>
  <si>
    <t>Kwas cytrynowy 1 . hydrat CZDA</t>
  </si>
  <si>
    <t>Kwas siarkowy (VI) min. 95% CZ</t>
  </si>
  <si>
    <t xml:space="preserve">Kwas solny 35 - 38% CZ  </t>
  </si>
  <si>
    <t xml:space="preserve">Urotropina, cz.  250 g,  </t>
  </si>
  <si>
    <t>Opak. =250 g</t>
  </si>
  <si>
    <t>Opak. =100 g</t>
  </si>
  <si>
    <t>Sodium acetate solution ekstra czysty, C2H3NaO2</t>
  </si>
  <si>
    <t>3,3',5,5'-tetramethylbenzidine, TMB  ekstra czysty</t>
  </si>
  <si>
    <t xml:space="preserve">Etanol cz.d.a., C2H5OH  </t>
  </si>
  <si>
    <t>Amonu molibdenian 4hydrat  cz.d.a., (NH4)6Mo7O24 · 4H2O</t>
  </si>
  <si>
    <t>Sodu tiosiarczan 5hydrat cz.d.a., Na2S2O3 · 5H2O</t>
  </si>
  <si>
    <t>Żelaza (II) siarczan 7hydrat  cz.d.a. FeSO4 · 7H2O</t>
  </si>
  <si>
    <t>Woda destylowana</t>
  </si>
  <si>
    <t>Kwas L-(+)-Askorbinowy cz.d.a., C6H8O6</t>
  </si>
  <si>
    <t>alkohol etylowy  cz.d.a., C2H5OH</t>
  </si>
  <si>
    <t>2-propanol czysty, C3H8O</t>
  </si>
  <si>
    <t>Opak. = 0,5 dm3</t>
  </si>
  <si>
    <t>Opak. = 5 L</t>
  </si>
  <si>
    <t xml:space="preserve">  Numer referencyjny: WIM/ZP/22/2023                                                                                                      </t>
  </si>
  <si>
    <t>Dijodometan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</si>
</sst>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vertAlign val="superscript"/>
      <sz val="9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5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Normalny" xfId="0" builtinId="0"/>
    <cellStyle name="Normalny 2" xfId="1" xr:uid="{026726F2-80F7-4E43-9800-C239D6CD2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8D047-819B-4B2B-86D3-1AC2B4A76FC2}">
  <sheetPr>
    <pageSetUpPr fitToPage="1"/>
  </sheetPr>
  <dimension ref="B1:J145"/>
  <sheetViews>
    <sheetView tabSelected="1" topLeftCell="A111" workbookViewId="0">
      <selection activeCell="C118" sqref="C118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7" t="s">
        <v>135</v>
      </c>
      <c r="C1" s="37"/>
      <c r="D1" s="37"/>
      <c r="E1" s="37"/>
      <c r="F1" s="37"/>
      <c r="G1" s="37"/>
      <c r="H1" s="37"/>
      <c r="I1" s="37"/>
      <c r="J1" s="37"/>
    </row>
    <row r="2" spans="2:10" x14ac:dyDescent="0.25">
      <c r="B2" s="36" t="s">
        <v>44</v>
      </c>
      <c r="C2" s="36"/>
      <c r="D2" s="36"/>
      <c r="E2" s="36"/>
      <c r="F2" s="36"/>
      <c r="G2" s="36"/>
      <c r="H2" s="36"/>
      <c r="I2" s="36"/>
      <c r="J2" s="36"/>
    </row>
    <row r="3" spans="2:10" ht="32.25" customHeight="1" x14ac:dyDescent="0.25">
      <c r="B3" s="38" t="s">
        <v>8</v>
      </c>
      <c r="C3" s="38"/>
      <c r="D3" s="38"/>
      <c r="E3" s="38"/>
      <c r="F3" s="38"/>
      <c r="G3" s="38"/>
      <c r="H3" s="38"/>
      <c r="I3" s="38"/>
      <c r="J3" s="38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3" t="s">
        <v>34</v>
      </c>
      <c r="D6" s="14"/>
      <c r="E6" s="14"/>
      <c r="F6" s="14"/>
      <c r="G6" s="14"/>
      <c r="H6" s="14"/>
      <c r="I6" s="14"/>
      <c r="J6" s="14"/>
    </row>
    <row r="7" spans="2:10" ht="24.75" customHeight="1" x14ac:dyDescent="0.25">
      <c r="C7" s="39" t="s">
        <v>35</v>
      </c>
      <c r="D7" s="39"/>
      <c r="E7" s="39"/>
      <c r="F7" s="39"/>
      <c r="G7" s="39"/>
      <c r="H7" s="39"/>
      <c r="I7" s="39"/>
      <c r="J7" s="39"/>
    </row>
    <row r="8" spans="2:10" ht="18" customHeight="1" x14ac:dyDescent="0.25">
      <c r="C8" s="40" t="s">
        <v>36</v>
      </c>
      <c r="D8" s="40"/>
      <c r="E8" s="40"/>
      <c r="F8" s="40"/>
      <c r="G8" s="40"/>
      <c r="H8" s="40"/>
      <c r="I8" s="40"/>
      <c r="J8" s="40"/>
    </row>
    <row r="9" spans="2:10" x14ac:dyDescent="0.25">
      <c r="C9" s="15" t="s">
        <v>37</v>
      </c>
      <c r="D9" s="3"/>
      <c r="E9" s="3"/>
      <c r="F9" s="3"/>
      <c r="G9" s="3"/>
      <c r="H9" s="3"/>
      <c r="I9" s="3"/>
      <c r="J9" s="3"/>
    </row>
    <row r="10" spans="2:10" x14ac:dyDescent="0.25">
      <c r="C10" s="15" t="s">
        <v>33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31" t="s">
        <v>1</v>
      </c>
      <c r="C14" s="31"/>
      <c r="D14" s="31"/>
      <c r="E14" s="31"/>
      <c r="F14" s="31"/>
      <c r="G14" s="28" t="s">
        <v>9</v>
      </c>
      <c r="H14" s="29"/>
      <c r="I14" s="29"/>
      <c r="J14" s="30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27</v>
      </c>
      <c r="H15" s="11" t="s">
        <v>28</v>
      </c>
      <c r="I15" s="7" t="s">
        <v>40</v>
      </c>
      <c r="J15" s="7" t="s">
        <v>29</v>
      </c>
    </row>
    <row r="16" spans="2:10" x14ac:dyDescent="0.2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24" x14ac:dyDescent="0.25">
      <c r="B17" s="2" t="s">
        <v>12</v>
      </c>
      <c r="C17" s="16" t="s">
        <v>47</v>
      </c>
      <c r="D17" s="22" t="s">
        <v>43</v>
      </c>
      <c r="E17" s="17" t="s">
        <v>53</v>
      </c>
      <c r="F17" s="18">
        <v>1</v>
      </c>
      <c r="G17" s="8"/>
      <c r="H17" s="8">
        <f>F17*G17</f>
        <v>0</v>
      </c>
      <c r="I17" s="8">
        <f>H17*23%</f>
        <v>0</v>
      </c>
      <c r="J17" s="8">
        <f>H17+I17</f>
        <v>0</v>
      </c>
    </row>
    <row r="18" spans="2:10" ht="24" x14ac:dyDescent="0.25">
      <c r="B18" s="2" t="s">
        <v>13</v>
      </c>
      <c r="C18" s="16" t="s">
        <v>48</v>
      </c>
      <c r="D18" s="22" t="s">
        <v>43</v>
      </c>
      <c r="E18" s="17" t="s">
        <v>54</v>
      </c>
      <c r="F18" s="17">
        <v>1</v>
      </c>
      <c r="G18" s="8"/>
      <c r="H18" s="8">
        <f t="shared" ref="H18:H22" si="0">F18*G18</f>
        <v>0</v>
      </c>
      <c r="I18" s="8">
        <f t="shared" ref="I18:I22" si="1">H18*23%</f>
        <v>0</v>
      </c>
      <c r="J18" s="8">
        <f t="shared" ref="J18:J22" si="2">H18+I18</f>
        <v>0</v>
      </c>
    </row>
    <row r="19" spans="2:10" ht="24" x14ac:dyDescent="0.25">
      <c r="B19" s="2" t="s">
        <v>14</v>
      </c>
      <c r="C19" s="16" t="s">
        <v>49</v>
      </c>
      <c r="D19" s="22" t="s">
        <v>43</v>
      </c>
      <c r="E19" s="17" t="s">
        <v>54</v>
      </c>
      <c r="F19" s="17">
        <v>1</v>
      </c>
      <c r="G19" s="8"/>
      <c r="H19" s="8">
        <f t="shared" si="0"/>
        <v>0</v>
      </c>
      <c r="I19" s="8">
        <f t="shared" si="1"/>
        <v>0</v>
      </c>
      <c r="J19" s="8">
        <f t="shared" si="2"/>
        <v>0</v>
      </c>
    </row>
    <row r="20" spans="2:10" ht="24" x14ac:dyDescent="0.25">
      <c r="B20" s="2" t="s">
        <v>15</v>
      </c>
      <c r="C20" s="16" t="s">
        <v>50</v>
      </c>
      <c r="D20" s="22" t="s">
        <v>43</v>
      </c>
      <c r="E20" s="17" t="s">
        <v>54</v>
      </c>
      <c r="F20" s="18">
        <v>5</v>
      </c>
      <c r="G20" s="8"/>
      <c r="H20" s="8">
        <f t="shared" si="0"/>
        <v>0</v>
      </c>
      <c r="I20" s="8">
        <f t="shared" si="1"/>
        <v>0</v>
      </c>
      <c r="J20" s="8">
        <f t="shared" si="2"/>
        <v>0</v>
      </c>
    </row>
    <row r="21" spans="2:10" ht="24" x14ac:dyDescent="0.25">
      <c r="B21" s="2" t="s">
        <v>16</v>
      </c>
      <c r="C21" s="16" t="s">
        <v>51</v>
      </c>
      <c r="D21" s="22" t="s">
        <v>43</v>
      </c>
      <c r="E21" s="17" t="s">
        <v>54</v>
      </c>
      <c r="F21" s="18">
        <v>10</v>
      </c>
      <c r="G21" s="8"/>
      <c r="H21" s="8">
        <f t="shared" si="0"/>
        <v>0</v>
      </c>
      <c r="I21" s="8">
        <f t="shared" si="1"/>
        <v>0</v>
      </c>
      <c r="J21" s="8">
        <f t="shared" si="2"/>
        <v>0</v>
      </c>
    </row>
    <row r="22" spans="2:10" ht="24" x14ac:dyDescent="0.25">
      <c r="B22" s="2" t="s">
        <v>17</v>
      </c>
      <c r="C22" s="16" t="s">
        <v>52</v>
      </c>
      <c r="D22" s="22" t="s">
        <v>43</v>
      </c>
      <c r="E22" s="17" t="s">
        <v>53</v>
      </c>
      <c r="F22" s="18">
        <v>30</v>
      </c>
      <c r="G22" s="8"/>
      <c r="H22" s="8">
        <f t="shared" si="0"/>
        <v>0</v>
      </c>
      <c r="I22" s="8">
        <f t="shared" si="1"/>
        <v>0</v>
      </c>
      <c r="J22" s="8">
        <f t="shared" si="2"/>
        <v>0</v>
      </c>
    </row>
    <row r="23" spans="2:10" ht="45.75" customHeight="1" x14ac:dyDescent="0.25">
      <c r="B23" s="32" t="s">
        <v>10</v>
      </c>
      <c r="C23" s="33"/>
      <c r="D23" s="33"/>
      <c r="E23" s="33"/>
      <c r="F23" s="33"/>
      <c r="G23" s="34"/>
      <c r="H23" s="19">
        <f>SUM(H17:H22)</f>
        <v>0</v>
      </c>
      <c r="I23" s="19">
        <f>SUM(I17:I22)</f>
        <v>0</v>
      </c>
      <c r="J23" s="19">
        <f>SUM(J17:J22)</f>
        <v>0</v>
      </c>
    </row>
    <row r="24" spans="2:10" ht="18.75" customHeight="1" x14ac:dyDescent="0.25">
      <c r="B24" s="9"/>
      <c r="C24" s="9"/>
      <c r="D24" s="9"/>
      <c r="E24" s="9"/>
      <c r="F24" s="9"/>
      <c r="G24" s="9"/>
      <c r="H24" s="9"/>
      <c r="I24" s="9"/>
      <c r="J24" s="9"/>
    </row>
    <row r="26" spans="2:10" ht="15" customHeight="1" x14ac:dyDescent="0.25">
      <c r="B26" s="1" t="s">
        <v>5</v>
      </c>
    </row>
    <row r="28" spans="2:10" ht="27" customHeight="1" x14ac:dyDescent="0.25">
      <c r="B28" s="31" t="s">
        <v>1</v>
      </c>
      <c r="C28" s="31"/>
      <c r="D28" s="31"/>
      <c r="E28" s="31"/>
      <c r="F28" s="31"/>
      <c r="G28" s="28" t="s">
        <v>9</v>
      </c>
      <c r="H28" s="29"/>
      <c r="I28" s="29"/>
      <c r="J28" s="30"/>
    </row>
    <row r="29" spans="2:10" ht="48" x14ac:dyDescent="0.25">
      <c r="B29" s="5" t="s">
        <v>2</v>
      </c>
      <c r="C29" s="6" t="s">
        <v>11</v>
      </c>
      <c r="D29" s="6" t="s">
        <v>7</v>
      </c>
      <c r="E29" s="6" t="s">
        <v>3</v>
      </c>
      <c r="F29" s="6" t="s">
        <v>4</v>
      </c>
      <c r="G29" s="7" t="s">
        <v>27</v>
      </c>
      <c r="H29" s="11" t="s">
        <v>28</v>
      </c>
      <c r="I29" s="7" t="s">
        <v>40</v>
      </c>
      <c r="J29" s="7" t="s">
        <v>29</v>
      </c>
    </row>
    <row r="30" spans="2:10" x14ac:dyDescent="0.25">
      <c r="B30" s="10">
        <v>1</v>
      </c>
      <c r="C30" s="10">
        <v>2</v>
      </c>
      <c r="D30" s="10">
        <v>3</v>
      </c>
      <c r="E30" s="10">
        <v>4</v>
      </c>
      <c r="F30" s="10">
        <v>5</v>
      </c>
      <c r="G30" s="10">
        <v>6</v>
      </c>
      <c r="H30" s="10">
        <v>7</v>
      </c>
      <c r="I30" s="10">
        <v>8</v>
      </c>
      <c r="J30" s="10">
        <v>9</v>
      </c>
    </row>
    <row r="31" spans="2:10" ht="24" x14ac:dyDescent="0.25">
      <c r="B31" s="5" t="s">
        <v>12</v>
      </c>
      <c r="C31" s="16" t="s">
        <v>55</v>
      </c>
      <c r="D31" s="22" t="s">
        <v>43</v>
      </c>
      <c r="E31" s="17" t="s">
        <v>41</v>
      </c>
      <c r="F31" s="17">
        <v>1</v>
      </c>
      <c r="G31" s="8"/>
      <c r="H31" s="8">
        <f>F31*G31</f>
        <v>0</v>
      </c>
      <c r="I31" s="8">
        <f>H31*23%</f>
        <v>0</v>
      </c>
      <c r="J31" s="8">
        <f>H31+I31</f>
        <v>0</v>
      </c>
    </row>
    <row r="32" spans="2:10" ht="24" x14ac:dyDescent="0.25">
      <c r="B32" s="5" t="s">
        <v>13</v>
      </c>
      <c r="C32" s="16" t="s">
        <v>56</v>
      </c>
      <c r="D32" s="22" t="s">
        <v>43</v>
      </c>
      <c r="E32" s="17" t="s">
        <v>68</v>
      </c>
      <c r="F32" s="17">
        <v>1</v>
      </c>
      <c r="G32" s="8"/>
      <c r="H32" s="8">
        <f t="shared" ref="H32:H44" si="3">F32*G32</f>
        <v>0</v>
      </c>
      <c r="I32" s="8">
        <f t="shared" ref="I32:I44" si="4">H32*23%</f>
        <v>0</v>
      </c>
      <c r="J32" s="8">
        <f t="shared" ref="J32:J44" si="5">H32+I32</f>
        <v>0</v>
      </c>
    </row>
    <row r="33" spans="2:10" ht="24" x14ac:dyDescent="0.25">
      <c r="B33" s="5" t="s">
        <v>14</v>
      </c>
      <c r="C33" s="16" t="s">
        <v>57</v>
      </c>
      <c r="D33" s="22" t="s">
        <v>43</v>
      </c>
      <c r="E33" s="17" t="s">
        <v>38</v>
      </c>
      <c r="F33" s="17">
        <v>1</v>
      </c>
      <c r="G33" s="8"/>
      <c r="H33" s="8">
        <f t="shared" si="3"/>
        <v>0</v>
      </c>
      <c r="I33" s="8">
        <f t="shared" si="4"/>
        <v>0</v>
      </c>
      <c r="J33" s="8">
        <f t="shared" si="5"/>
        <v>0</v>
      </c>
    </row>
    <row r="34" spans="2:10" ht="24" x14ac:dyDescent="0.25">
      <c r="B34" s="5" t="s">
        <v>15</v>
      </c>
      <c r="C34" s="16" t="s">
        <v>58</v>
      </c>
      <c r="D34" s="22" t="s">
        <v>43</v>
      </c>
      <c r="E34" s="17" t="s">
        <v>68</v>
      </c>
      <c r="F34" s="17">
        <v>1</v>
      </c>
      <c r="G34" s="8"/>
      <c r="H34" s="8">
        <f t="shared" si="3"/>
        <v>0</v>
      </c>
      <c r="I34" s="8">
        <f t="shared" si="4"/>
        <v>0</v>
      </c>
      <c r="J34" s="8">
        <f t="shared" si="5"/>
        <v>0</v>
      </c>
    </row>
    <row r="35" spans="2:10" ht="24" x14ac:dyDescent="0.25">
      <c r="B35" s="5" t="s">
        <v>16</v>
      </c>
      <c r="C35" s="16" t="s">
        <v>51</v>
      </c>
      <c r="D35" s="22" t="s">
        <v>43</v>
      </c>
      <c r="E35" s="17" t="s">
        <v>54</v>
      </c>
      <c r="F35" s="17">
        <v>3</v>
      </c>
      <c r="G35" s="8"/>
      <c r="H35" s="8">
        <f t="shared" si="3"/>
        <v>0</v>
      </c>
      <c r="I35" s="8">
        <f t="shared" si="4"/>
        <v>0</v>
      </c>
      <c r="J35" s="8">
        <f t="shared" si="5"/>
        <v>0</v>
      </c>
    </row>
    <row r="36" spans="2:10" ht="24" x14ac:dyDescent="0.25">
      <c r="B36" s="5" t="s">
        <v>17</v>
      </c>
      <c r="C36" s="16" t="s">
        <v>59</v>
      </c>
      <c r="D36" s="22" t="s">
        <v>43</v>
      </c>
      <c r="E36" s="17" t="s">
        <v>69</v>
      </c>
      <c r="F36" s="17">
        <v>1</v>
      </c>
      <c r="G36" s="8"/>
      <c r="H36" s="8">
        <f t="shared" si="3"/>
        <v>0</v>
      </c>
      <c r="I36" s="8">
        <f t="shared" si="4"/>
        <v>0</v>
      </c>
      <c r="J36" s="8">
        <f t="shared" si="5"/>
        <v>0</v>
      </c>
    </row>
    <row r="37" spans="2:10" ht="24" x14ac:dyDescent="0.25">
      <c r="B37" s="5" t="s">
        <v>18</v>
      </c>
      <c r="C37" s="16" t="s">
        <v>60</v>
      </c>
      <c r="D37" s="22" t="s">
        <v>43</v>
      </c>
      <c r="E37" s="17" t="s">
        <v>69</v>
      </c>
      <c r="F37" s="17">
        <v>1</v>
      </c>
      <c r="G37" s="8"/>
      <c r="H37" s="8">
        <f t="shared" si="3"/>
        <v>0</v>
      </c>
      <c r="I37" s="8">
        <f t="shared" si="4"/>
        <v>0</v>
      </c>
      <c r="J37" s="8">
        <f t="shared" si="5"/>
        <v>0</v>
      </c>
    </row>
    <row r="38" spans="2:10" ht="24" x14ac:dyDescent="0.25">
      <c r="B38" s="5" t="s">
        <v>19</v>
      </c>
      <c r="C38" s="16" t="s">
        <v>61</v>
      </c>
      <c r="D38" s="22" t="s">
        <v>43</v>
      </c>
      <c r="E38" s="17" t="s">
        <v>41</v>
      </c>
      <c r="F38" s="17">
        <v>1</v>
      </c>
      <c r="G38" s="8"/>
      <c r="H38" s="8">
        <f t="shared" si="3"/>
        <v>0</v>
      </c>
      <c r="I38" s="8">
        <f t="shared" si="4"/>
        <v>0</v>
      </c>
      <c r="J38" s="8">
        <f t="shared" si="5"/>
        <v>0</v>
      </c>
    </row>
    <row r="39" spans="2:10" ht="24" x14ac:dyDescent="0.25">
      <c r="B39" s="5" t="s">
        <v>20</v>
      </c>
      <c r="C39" s="16" t="s">
        <v>62</v>
      </c>
      <c r="D39" s="22" t="s">
        <v>43</v>
      </c>
      <c r="E39" s="17" t="s">
        <v>69</v>
      </c>
      <c r="F39" s="17">
        <v>1</v>
      </c>
      <c r="G39" s="8"/>
      <c r="H39" s="8">
        <f t="shared" si="3"/>
        <v>0</v>
      </c>
      <c r="I39" s="8">
        <f t="shared" si="4"/>
        <v>0</v>
      </c>
      <c r="J39" s="8">
        <f t="shared" si="5"/>
        <v>0</v>
      </c>
    </row>
    <row r="40" spans="2:10" ht="24" x14ac:dyDescent="0.25">
      <c r="B40" s="5" t="s">
        <v>21</v>
      </c>
      <c r="C40" s="16" t="s">
        <v>63</v>
      </c>
      <c r="D40" s="22" t="s">
        <v>43</v>
      </c>
      <c r="E40" s="17" t="s">
        <v>30</v>
      </c>
      <c r="F40" s="17">
        <v>1</v>
      </c>
      <c r="G40" s="8"/>
      <c r="H40" s="8">
        <f t="shared" si="3"/>
        <v>0</v>
      </c>
      <c r="I40" s="8">
        <f t="shared" si="4"/>
        <v>0</v>
      </c>
      <c r="J40" s="8">
        <f t="shared" si="5"/>
        <v>0</v>
      </c>
    </row>
    <row r="41" spans="2:10" ht="24" x14ac:dyDescent="0.25">
      <c r="B41" s="5" t="s">
        <v>22</v>
      </c>
      <c r="C41" s="16" t="s">
        <v>64</v>
      </c>
      <c r="D41" s="22" t="s">
        <v>43</v>
      </c>
      <c r="E41" s="17" t="s">
        <v>41</v>
      </c>
      <c r="F41" s="17">
        <v>1</v>
      </c>
      <c r="G41" s="8"/>
      <c r="H41" s="8">
        <f t="shared" si="3"/>
        <v>0</v>
      </c>
      <c r="I41" s="8">
        <f t="shared" si="4"/>
        <v>0</v>
      </c>
      <c r="J41" s="8">
        <f t="shared" si="5"/>
        <v>0</v>
      </c>
    </row>
    <row r="42" spans="2:10" ht="24" x14ac:dyDescent="0.25">
      <c r="B42" s="5" t="s">
        <v>23</v>
      </c>
      <c r="C42" s="16" t="s">
        <v>65</v>
      </c>
      <c r="D42" s="22" t="s">
        <v>43</v>
      </c>
      <c r="E42" s="17" t="s">
        <v>70</v>
      </c>
      <c r="F42" s="17">
        <v>1</v>
      </c>
      <c r="G42" s="8"/>
      <c r="H42" s="8">
        <f t="shared" si="3"/>
        <v>0</v>
      </c>
      <c r="I42" s="8">
        <f t="shared" si="4"/>
        <v>0</v>
      </c>
      <c r="J42" s="8">
        <f t="shared" si="5"/>
        <v>0</v>
      </c>
    </row>
    <row r="43" spans="2:10" ht="48" x14ac:dyDescent="0.25">
      <c r="B43" s="5" t="s">
        <v>25</v>
      </c>
      <c r="C43" s="16" t="s">
        <v>66</v>
      </c>
      <c r="D43" s="22" t="s">
        <v>43</v>
      </c>
      <c r="E43" s="17" t="s">
        <v>41</v>
      </c>
      <c r="F43" s="17">
        <v>1</v>
      </c>
      <c r="G43" s="8"/>
      <c r="H43" s="8">
        <f t="shared" si="3"/>
        <v>0</v>
      </c>
      <c r="I43" s="8">
        <f t="shared" si="4"/>
        <v>0</v>
      </c>
      <c r="J43" s="8">
        <f t="shared" si="5"/>
        <v>0</v>
      </c>
    </row>
    <row r="44" spans="2:10" ht="24" x14ac:dyDescent="0.25">
      <c r="B44" s="5" t="s">
        <v>26</v>
      </c>
      <c r="C44" s="16" t="s">
        <v>67</v>
      </c>
      <c r="D44" s="22" t="s">
        <v>43</v>
      </c>
      <c r="E44" s="17" t="s">
        <v>38</v>
      </c>
      <c r="F44" s="17">
        <v>1</v>
      </c>
      <c r="G44" s="8"/>
      <c r="H44" s="8">
        <f t="shared" si="3"/>
        <v>0</v>
      </c>
      <c r="I44" s="8">
        <f t="shared" si="4"/>
        <v>0</v>
      </c>
      <c r="J44" s="8">
        <f t="shared" si="5"/>
        <v>0</v>
      </c>
    </row>
    <row r="45" spans="2:10" ht="39.75" customHeight="1" x14ac:dyDescent="0.25">
      <c r="B45" s="26" t="s">
        <v>10</v>
      </c>
      <c r="C45" s="27"/>
      <c r="D45" s="27"/>
      <c r="E45" s="27"/>
      <c r="F45" s="27"/>
      <c r="G45" s="27"/>
      <c r="H45" s="19">
        <f>SUM(H31:H44)</f>
        <v>0</v>
      </c>
      <c r="I45" s="19">
        <f>SUM(I31:I44)</f>
        <v>0</v>
      </c>
      <c r="J45" s="19">
        <f>SUM(J31:J44)</f>
        <v>0</v>
      </c>
    </row>
    <row r="48" spans="2:10" ht="15.75" x14ac:dyDescent="0.25">
      <c r="B48" s="1" t="s">
        <v>6</v>
      </c>
    </row>
    <row r="50" spans="2:10" ht="30.75" customHeight="1" x14ac:dyDescent="0.25">
      <c r="B50" s="31" t="s">
        <v>1</v>
      </c>
      <c r="C50" s="31"/>
      <c r="D50" s="31"/>
      <c r="E50" s="31"/>
      <c r="F50" s="31"/>
      <c r="G50" s="28" t="s">
        <v>9</v>
      </c>
      <c r="H50" s="29"/>
      <c r="I50" s="29"/>
      <c r="J50" s="30"/>
    </row>
    <row r="51" spans="2:10" ht="48" x14ac:dyDescent="0.25">
      <c r="B51" s="5" t="s">
        <v>2</v>
      </c>
      <c r="C51" s="6" t="s">
        <v>11</v>
      </c>
      <c r="D51" s="6" t="s">
        <v>7</v>
      </c>
      <c r="E51" s="6" t="s">
        <v>3</v>
      </c>
      <c r="F51" s="6" t="s">
        <v>4</v>
      </c>
      <c r="G51" s="7" t="s">
        <v>27</v>
      </c>
      <c r="H51" s="11" t="s">
        <v>28</v>
      </c>
      <c r="I51" s="7" t="s">
        <v>42</v>
      </c>
      <c r="J51" s="7" t="s">
        <v>29</v>
      </c>
    </row>
    <row r="52" spans="2:10" x14ac:dyDescent="0.25">
      <c r="B52" s="10">
        <v>1</v>
      </c>
      <c r="C52" s="10">
        <v>2</v>
      </c>
      <c r="D52" s="10">
        <v>3</v>
      </c>
      <c r="E52" s="10">
        <v>4</v>
      </c>
      <c r="F52" s="10">
        <v>5</v>
      </c>
      <c r="G52" s="2">
        <v>6</v>
      </c>
      <c r="H52" s="2">
        <v>7</v>
      </c>
      <c r="I52" s="2">
        <v>8</v>
      </c>
      <c r="J52" s="2">
        <v>9</v>
      </c>
    </row>
    <row r="53" spans="2:10" ht="24" x14ac:dyDescent="0.25">
      <c r="B53" s="2">
        <v>1</v>
      </c>
      <c r="C53" s="16" t="s">
        <v>88</v>
      </c>
      <c r="D53" s="22" t="s">
        <v>43</v>
      </c>
      <c r="E53" s="17" t="s">
        <v>89</v>
      </c>
      <c r="F53" s="17">
        <v>2</v>
      </c>
      <c r="G53" s="20"/>
      <c r="H53" s="24">
        <f>F53*G53</f>
        <v>0</v>
      </c>
      <c r="I53" s="24">
        <f>H53*23%</f>
        <v>0</v>
      </c>
      <c r="J53" s="24">
        <f>H53+I53</f>
        <v>0</v>
      </c>
    </row>
    <row r="54" spans="2:10" ht="24" x14ac:dyDescent="0.25">
      <c r="B54" s="2">
        <v>2</v>
      </c>
      <c r="C54" s="16" t="s">
        <v>71</v>
      </c>
      <c r="D54" s="22" t="s">
        <v>43</v>
      </c>
      <c r="E54" s="17" t="s">
        <v>89</v>
      </c>
      <c r="F54" s="17">
        <v>1</v>
      </c>
      <c r="G54" s="20"/>
      <c r="H54" s="24">
        <f t="shared" ref="H54:H70" si="6">F54*G54</f>
        <v>0</v>
      </c>
      <c r="I54" s="24">
        <f t="shared" ref="I54:I70" si="7">H54*23%</f>
        <v>0</v>
      </c>
      <c r="J54" s="24">
        <f t="shared" ref="J54:J70" si="8">H54+I54</f>
        <v>0</v>
      </c>
    </row>
    <row r="55" spans="2:10" ht="24" x14ac:dyDescent="0.25">
      <c r="B55" s="2">
        <v>3</v>
      </c>
      <c r="C55" s="16" t="s">
        <v>72</v>
      </c>
      <c r="D55" s="22" t="s">
        <v>43</v>
      </c>
      <c r="E55" s="17" t="s">
        <v>89</v>
      </c>
      <c r="F55" s="17">
        <v>1</v>
      </c>
      <c r="G55" s="20"/>
      <c r="H55" s="24">
        <f t="shared" si="6"/>
        <v>0</v>
      </c>
      <c r="I55" s="24">
        <f t="shared" si="7"/>
        <v>0</v>
      </c>
      <c r="J55" s="24">
        <f t="shared" si="8"/>
        <v>0</v>
      </c>
    </row>
    <row r="56" spans="2:10" ht="60" x14ac:dyDescent="0.25">
      <c r="B56" s="2">
        <v>4</v>
      </c>
      <c r="C56" s="16" t="s">
        <v>73</v>
      </c>
      <c r="D56" s="22" t="s">
        <v>43</v>
      </c>
      <c r="E56" s="17" t="s">
        <v>70</v>
      </c>
      <c r="F56" s="17">
        <v>1</v>
      </c>
      <c r="G56" s="20"/>
      <c r="H56" s="24">
        <f t="shared" si="6"/>
        <v>0</v>
      </c>
      <c r="I56" s="24">
        <f t="shared" si="7"/>
        <v>0</v>
      </c>
      <c r="J56" s="24">
        <f t="shared" si="8"/>
        <v>0</v>
      </c>
    </row>
    <row r="57" spans="2:10" ht="24" x14ac:dyDescent="0.25">
      <c r="B57" s="2">
        <v>5</v>
      </c>
      <c r="C57" s="16" t="s">
        <v>74</v>
      </c>
      <c r="D57" s="22" t="s">
        <v>43</v>
      </c>
      <c r="E57" s="17" t="s">
        <v>38</v>
      </c>
      <c r="F57" s="17">
        <v>1</v>
      </c>
      <c r="G57" s="20"/>
      <c r="H57" s="24">
        <f t="shared" si="6"/>
        <v>0</v>
      </c>
      <c r="I57" s="24">
        <f t="shared" si="7"/>
        <v>0</v>
      </c>
      <c r="J57" s="24">
        <f t="shared" si="8"/>
        <v>0</v>
      </c>
    </row>
    <row r="58" spans="2:10" ht="24" x14ac:dyDescent="0.25">
      <c r="B58" s="2">
        <v>6</v>
      </c>
      <c r="C58" s="16" t="s">
        <v>75</v>
      </c>
      <c r="D58" s="22" t="s">
        <v>43</v>
      </c>
      <c r="E58" s="17" t="s">
        <v>70</v>
      </c>
      <c r="F58" s="17">
        <v>1</v>
      </c>
      <c r="G58" s="20"/>
      <c r="H58" s="24">
        <f t="shared" si="6"/>
        <v>0</v>
      </c>
      <c r="I58" s="24">
        <f t="shared" si="7"/>
        <v>0</v>
      </c>
      <c r="J58" s="24">
        <f t="shared" si="8"/>
        <v>0</v>
      </c>
    </row>
    <row r="59" spans="2:10" ht="24" x14ac:dyDescent="0.25">
      <c r="B59" s="2">
        <v>7</v>
      </c>
      <c r="C59" s="16" t="s">
        <v>76</v>
      </c>
      <c r="D59" s="22" t="s">
        <v>43</v>
      </c>
      <c r="E59" s="17" t="s">
        <v>90</v>
      </c>
      <c r="F59" s="17">
        <v>1</v>
      </c>
      <c r="G59" s="20"/>
      <c r="H59" s="24">
        <f t="shared" si="6"/>
        <v>0</v>
      </c>
      <c r="I59" s="24">
        <f t="shared" si="7"/>
        <v>0</v>
      </c>
      <c r="J59" s="24">
        <f t="shared" si="8"/>
        <v>0</v>
      </c>
    </row>
    <row r="60" spans="2:10" ht="24" x14ac:dyDescent="0.25">
      <c r="B60" s="2">
        <v>8</v>
      </c>
      <c r="C60" s="16" t="s">
        <v>77</v>
      </c>
      <c r="D60" s="22" t="s">
        <v>43</v>
      </c>
      <c r="E60" s="17" t="s">
        <v>30</v>
      </c>
      <c r="F60" s="17">
        <v>1</v>
      </c>
      <c r="G60" s="20"/>
      <c r="H60" s="24">
        <f t="shared" si="6"/>
        <v>0</v>
      </c>
      <c r="I60" s="24">
        <f t="shared" si="7"/>
        <v>0</v>
      </c>
      <c r="J60" s="24">
        <f t="shared" si="8"/>
        <v>0</v>
      </c>
    </row>
    <row r="61" spans="2:10" ht="24" x14ac:dyDescent="0.25">
      <c r="B61" s="2">
        <v>9</v>
      </c>
      <c r="C61" s="16" t="s">
        <v>78</v>
      </c>
      <c r="D61" s="22" t="s">
        <v>43</v>
      </c>
      <c r="E61" s="17" t="s">
        <v>91</v>
      </c>
      <c r="F61" s="17">
        <v>1</v>
      </c>
      <c r="G61" s="20"/>
      <c r="H61" s="24">
        <f t="shared" si="6"/>
        <v>0</v>
      </c>
      <c r="I61" s="24">
        <f t="shared" si="7"/>
        <v>0</v>
      </c>
      <c r="J61" s="24">
        <f t="shared" si="8"/>
        <v>0</v>
      </c>
    </row>
    <row r="62" spans="2:10" ht="24" x14ac:dyDescent="0.25">
      <c r="B62" s="2">
        <v>10</v>
      </c>
      <c r="C62" s="16" t="s">
        <v>79</v>
      </c>
      <c r="D62" s="22" t="s">
        <v>43</v>
      </c>
      <c r="E62" s="17" t="s">
        <v>92</v>
      </c>
      <c r="F62" s="17">
        <v>1</v>
      </c>
      <c r="G62" s="20"/>
      <c r="H62" s="24">
        <f t="shared" si="6"/>
        <v>0</v>
      </c>
      <c r="I62" s="24">
        <f t="shared" si="7"/>
        <v>0</v>
      </c>
      <c r="J62" s="24">
        <f t="shared" si="8"/>
        <v>0</v>
      </c>
    </row>
    <row r="63" spans="2:10" ht="24" x14ac:dyDescent="0.25">
      <c r="B63" s="2">
        <v>11</v>
      </c>
      <c r="C63" s="16" t="s">
        <v>80</v>
      </c>
      <c r="D63" s="22" t="s">
        <v>43</v>
      </c>
      <c r="E63" s="17" t="s">
        <v>93</v>
      </c>
      <c r="F63" s="17">
        <v>1</v>
      </c>
      <c r="G63" s="20"/>
      <c r="H63" s="24">
        <f t="shared" si="6"/>
        <v>0</v>
      </c>
      <c r="I63" s="24">
        <f t="shared" si="7"/>
        <v>0</v>
      </c>
      <c r="J63" s="24">
        <f t="shared" si="8"/>
        <v>0</v>
      </c>
    </row>
    <row r="64" spans="2:10" ht="36" x14ac:dyDescent="0.25">
      <c r="B64" s="2">
        <v>12</v>
      </c>
      <c r="C64" s="16" t="s">
        <v>81</v>
      </c>
      <c r="D64" s="22" t="s">
        <v>43</v>
      </c>
      <c r="E64" s="17" t="s">
        <v>91</v>
      </c>
      <c r="F64" s="17">
        <v>1</v>
      </c>
      <c r="G64" s="20"/>
      <c r="H64" s="24">
        <f t="shared" si="6"/>
        <v>0</v>
      </c>
      <c r="I64" s="24">
        <f t="shared" si="7"/>
        <v>0</v>
      </c>
      <c r="J64" s="24">
        <f t="shared" si="8"/>
        <v>0</v>
      </c>
    </row>
    <row r="65" spans="2:10" ht="48" x14ac:dyDescent="0.25">
      <c r="B65" s="2">
        <v>13</v>
      </c>
      <c r="C65" s="16" t="s">
        <v>82</v>
      </c>
      <c r="D65" s="22" t="s">
        <v>43</v>
      </c>
      <c r="E65" s="17" t="s">
        <v>38</v>
      </c>
      <c r="F65" s="17">
        <v>1</v>
      </c>
      <c r="G65" s="20"/>
      <c r="H65" s="24">
        <f t="shared" si="6"/>
        <v>0</v>
      </c>
      <c r="I65" s="24">
        <f t="shared" si="7"/>
        <v>0</v>
      </c>
      <c r="J65" s="24">
        <f t="shared" si="8"/>
        <v>0</v>
      </c>
    </row>
    <row r="66" spans="2:10" ht="24" x14ac:dyDescent="0.25">
      <c r="B66" s="2">
        <v>14</v>
      </c>
      <c r="C66" s="16" t="s">
        <v>83</v>
      </c>
      <c r="D66" s="22" t="s">
        <v>43</v>
      </c>
      <c r="E66" s="17" t="s">
        <v>70</v>
      </c>
      <c r="F66" s="17">
        <v>1</v>
      </c>
      <c r="G66" s="20"/>
      <c r="H66" s="24">
        <f t="shared" si="6"/>
        <v>0</v>
      </c>
      <c r="I66" s="24">
        <f t="shared" si="7"/>
        <v>0</v>
      </c>
      <c r="J66" s="24">
        <f t="shared" si="8"/>
        <v>0</v>
      </c>
    </row>
    <row r="67" spans="2:10" ht="36" x14ac:dyDescent="0.25">
      <c r="B67" s="2">
        <v>15</v>
      </c>
      <c r="C67" s="16" t="s">
        <v>84</v>
      </c>
      <c r="D67" s="22" t="s">
        <v>43</v>
      </c>
      <c r="E67" s="17" t="s">
        <v>94</v>
      </c>
      <c r="F67" s="17">
        <v>1</v>
      </c>
      <c r="G67" s="20"/>
      <c r="H67" s="24">
        <f t="shared" si="6"/>
        <v>0</v>
      </c>
      <c r="I67" s="24">
        <f t="shared" si="7"/>
        <v>0</v>
      </c>
      <c r="J67" s="24">
        <f t="shared" si="8"/>
        <v>0</v>
      </c>
    </row>
    <row r="68" spans="2:10" ht="24" x14ac:dyDescent="0.25">
      <c r="B68" s="2">
        <v>16</v>
      </c>
      <c r="C68" s="16" t="s">
        <v>85</v>
      </c>
      <c r="D68" s="22" t="s">
        <v>43</v>
      </c>
      <c r="E68" s="17" t="s">
        <v>95</v>
      </c>
      <c r="F68" s="17">
        <v>1</v>
      </c>
      <c r="G68" s="21"/>
      <c r="H68" s="24">
        <f t="shared" si="6"/>
        <v>0</v>
      </c>
      <c r="I68" s="24">
        <f t="shared" si="7"/>
        <v>0</v>
      </c>
      <c r="J68" s="24">
        <f t="shared" si="8"/>
        <v>0</v>
      </c>
    </row>
    <row r="69" spans="2:10" ht="24" x14ac:dyDescent="0.25">
      <c r="B69" s="2">
        <v>17</v>
      </c>
      <c r="C69" s="16" t="s">
        <v>86</v>
      </c>
      <c r="D69" s="22" t="s">
        <v>43</v>
      </c>
      <c r="E69" s="17" t="s">
        <v>96</v>
      </c>
      <c r="F69" s="17">
        <v>1</v>
      </c>
      <c r="G69" s="21"/>
      <c r="H69" s="24">
        <f t="shared" si="6"/>
        <v>0</v>
      </c>
      <c r="I69" s="24">
        <f t="shared" si="7"/>
        <v>0</v>
      </c>
      <c r="J69" s="24">
        <f t="shared" si="8"/>
        <v>0</v>
      </c>
    </row>
    <row r="70" spans="2:10" ht="24" x14ac:dyDescent="0.25">
      <c r="B70" s="2">
        <v>18</v>
      </c>
      <c r="C70" s="16" t="s">
        <v>87</v>
      </c>
      <c r="D70" s="22" t="s">
        <v>43</v>
      </c>
      <c r="E70" s="17" t="s">
        <v>97</v>
      </c>
      <c r="F70" s="17">
        <v>1</v>
      </c>
      <c r="G70" s="21"/>
      <c r="H70" s="24">
        <f t="shared" si="6"/>
        <v>0</v>
      </c>
      <c r="I70" s="24">
        <f t="shared" si="7"/>
        <v>0</v>
      </c>
      <c r="J70" s="24">
        <f t="shared" si="8"/>
        <v>0</v>
      </c>
    </row>
    <row r="71" spans="2:10" ht="38.25" customHeight="1" x14ac:dyDescent="0.25">
      <c r="B71" s="26" t="s">
        <v>10</v>
      </c>
      <c r="C71" s="27"/>
      <c r="D71" s="27"/>
      <c r="E71" s="27"/>
      <c r="F71" s="27"/>
      <c r="G71" s="27"/>
      <c r="H71" s="12">
        <f>SUM(H53:H70)</f>
        <v>0</v>
      </c>
      <c r="I71" s="12">
        <f>SUM(I53:I70)</f>
        <v>0</v>
      </c>
      <c r="J71" s="12">
        <f>SUM(J53:J70)</f>
        <v>0</v>
      </c>
    </row>
    <row r="74" spans="2:10" ht="30" customHeight="1" x14ac:dyDescent="0.25">
      <c r="B74" s="1" t="s">
        <v>24</v>
      </c>
    </row>
    <row r="75" spans="2:10" ht="15" customHeight="1" x14ac:dyDescent="0.25"/>
    <row r="76" spans="2:10" x14ac:dyDescent="0.25">
      <c r="B76" s="31" t="s">
        <v>1</v>
      </c>
      <c r="C76" s="31"/>
      <c r="D76" s="31"/>
      <c r="E76" s="31"/>
      <c r="F76" s="31"/>
      <c r="G76" s="28" t="s">
        <v>9</v>
      </c>
      <c r="H76" s="29"/>
      <c r="I76" s="29"/>
      <c r="J76" s="30"/>
    </row>
    <row r="77" spans="2:10" ht="48" x14ac:dyDescent="0.25">
      <c r="B77" s="5" t="s">
        <v>2</v>
      </c>
      <c r="C77" s="6" t="s">
        <v>11</v>
      </c>
      <c r="D77" s="6" t="s">
        <v>7</v>
      </c>
      <c r="E77" s="6" t="s">
        <v>3</v>
      </c>
      <c r="F77" s="6" t="s">
        <v>4</v>
      </c>
      <c r="G77" s="7" t="s">
        <v>27</v>
      </c>
      <c r="H77" s="11" t="s">
        <v>28</v>
      </c>
      <c r="I77" s="7" t="s">
        <v>42</v>
      </c>
      <c r="J77" s="7" t="s">
        <v>29</v>
      </c>
    </row>
    <row r="78" spans="2:10" x14ac:dyDescent="0.25">
      <c r="B78" s="10">
        <v>1</v>
      </c>
      <c r="C78" s="10">
        <v>2</v>
      </c>
      <c r="D78" s="10">
        <v>3</v>
      </c>
      <c r="E78" s="10">
        <v>4</v>
      </c>
      <c r="F78" s="10">
        <v>5</v>
      </c>
      <c r="G78" s="10">
        <v>6</v>
      </c>
      <c r="H78" s="10">
        <v>7</v>
      </c>
      <c r="I78" s="10">
        <v>8</v>
      </c>
      <c r="J78" s="10">
        <v>9</v>
      </c>
    </row>
    <row r="79" spans="2:10" ht="24" x14ac:dyDescent="0.25">
      <c r="B79" s="2" t="s">
        <v>12</v>
      </c>
      <c r="C79" s="16" t="s">
        <v>98</v>
      </c>
      <c r="D79" s="22" t="s">
        <v>43</v>
      </c>
      <c r="E79" s="17" t="s">
        <v>101</v>
      </c>
      <c r="F79" s="18">
        <v>10</v>
      </c>
      <c r="G79" s="2"/>
      <c r="H79" s="8">
        <f>F79*G79</f>
        <v>0</v>
      </c>
      <c r="I79" s="8">
        <f>H79*23%</f>
        <v>0</v>
      </c>
      <c r="J79" s="8">
        <f>H79+I79</f>
        <v>0</v>
      </c>
    </row>
    <row r="80" spans="2:10" ht="24" x14ac:dyDescent="0.25">
      <c r="B80" s="2" t="s">
        <v>13</v>
      </c>
      <c r="C80" s="16" t="s">
        <v>52</v>
      </c>
      <c r="D80" s="22" t="s">
        <v>43</v>
      </c>
      <c r="E80" s="17" t="s">
        <v>102</v>
      </c>
      <c r="F80" s="18">
        <v>12</v>
      </c>
      <c r="G80" s="2"/>
      <c r="H80" s="8">
        <f t="shared" ref="H80:H84" si="9">F80*G80</f>
        <v>0</v>
      </c>
      <c r="I80" s="8">
        <f t="shared" ref="I80:I84" si="10">H80*23%</f>
        <v>0</v>
      </c>
      <c r="J80" s="8">
        <f t="shared" ref="J80:J84" si="11">H80+I80</f>
        <v>0</v>
      </c>
    </row>
    <row r="81" spans="2:10" ht="24" x14ac:dyDescent="0.25">
      <c r="B81" s="2" t="s">
        <v>14</v>
      </c>
      <c r="C81" s="16" t="s">
        <v>99</v>
      </c>
      <c r="D81" s="22" t="s">
        <v>43</v>
      </c>
      <c r="E81" s="17" t="s">
        <v>89</v>
      </c>
      <c r="F81" s="18">
        <v>6</v>
      </c>
      <c r="G81" s="2"/>
      <c r="H81" s="8">
        <f t="shared" si="9"/>
        <v>0</v>
      </c>
      <c r="I81" s="8">
        <f t="shared" si="10"/>
        <v>0</v>
      </c>
      <c r="J81" s="8">
        <f t="shared" si="11"/>
        <v>0</v>
      </c>
    </row>
    <row r="82" spans="2:10" ht="36" x14ac:dyDescent="0.25">
      <c r="B82" s="2" t="s">
        <v>15</v>
      </c>
      <c r="C82" s="16" t="s">
        <v>100</v>
      </c>
      <c r="D82" s="22" t="s">
        <v>43</v>
      </c>
      <c r="E82" s="17" t="s">
        <v>103</v>
      </c>
      <c r="F82" s="18">
        <v>2</v>
      </c>
      <c r="G82" s="2"/>
      <c r="H82" s="8">
        <f t="shared" si="9"/>
        <v>0</v>
      </c>
      <c r="I82" s="8">
        <f t="shared" si="10"/>
        <v>0</v>
      </c>
      <c r="J82" s="8">
        <f t="shared" si="11"/>
        <v>0</v>
      </c>
    </row>
    <row r="83" spans="2:10" ht="24" x14ac:dyDescent="0.25">
      <c r="B83" s="2" t="s">
        <v>16</v>
      </c>
      <c r="C83" s="16" t="s">
        <v>98</v>
      </c>
      <c r="D83" s="22" t="s">
        <v>43</v>
      </c>
      <c r="E83" s="17" t="s">
        <v>101</v>
      </c>
      <c r="F83" s="18">
        <v>2</v>
      </c>
      <c r="G83" s="2"/>
      <c r="H83" s="8">
        <f t="shared" si="9"/>
        <v>0</v>
      </c>
      <c r="I83" s="8">
        <f t="shared" si="10"/>
        <v>0</v>
      </c>
      <c r="J83" s="8">
        <f t="shared" si="11"/>
        <v>0</v>
      </c>
    </row>
    <row r="84" spans="2:10" ht="24" x14ac:dyDescent="0.25">
      <c r="B84" s="2" t="s">
        <v>17</v>
      </c>
      <c r="C84" s="16" t="s">
        <v>52</v>
      </c>
      <c r="D84" s="22" t="s">
        <v>43</v>
      </c>
      <c r="E84" s="17" t="s">
        <v>102</v>
      </c>
      <c r="F84" s="18">
        <v>5</v>
      </c>
      <c r="G84" s="2"/>
      <c r="H84" s="8">
        <f t="shared" si="9"/>
        <v>0</v>
      </c>
      <c r="I84" s="8">
        <f t="shared" si="10"/>
        <v>0</v>
      </c>
      <c r="J84" s="8">
        <f t="shared" si="11"/>
        <v>0</v>
      </c>
    </row>
    <row r="85" spans="2:10" ht="34.5" customHeight="1" x14ac:dyDescent="0.25">
      <c r="B85" s="26" t="s">
        <v>10</v>
      </c>
      <c r="C85" s="27"/>
      <c r="D85" s="27"/>
      <c r="E85" s="27"/>
      <c r="F85" s="27"/>
      <c r="G85" s="27"/>
      <c r="H85" s="19">
        <f>SUM(H79:H84)</f>
        <v>0</v>
      </c>
      <c r="I85" s="19">
        <f>SUM(I79:I84)</f>
        <v>0</v>
      </c>
      <c r="J85" s="19">
        <f>SUM(J79:J84)</f>
        <v>0</v>
      </c>
    </row>
    <row r="88" spans="2:10" ht="15.75" x14ac:dyDescent="0.25">
      <c r="B88" s="1" t="s">
        <v>31</v>
      </c>
    </row>
    <row r="90" spans="2:10" x14ac:dyDescent="0.25">
      <c r="B90" s="31" t="s">
        <v>1</v>
      </c>
      <c r="C90" s="31"/>
      <c r="D90" s="31"/>
      <c r="E90" s="31"/>
      <c r="F90" s="31"/>
      <c r="G90" s="28" t="s">
        <v>9</v>
      </c>
      <c r="H90" s="29"/>
      <c r="I90" s="29"/>
      <c r="J90" s="30"/>
    </row>
    <row r="91" spans="2:10" ht="48" x14ac:dyDescent="0.25">
      <c r="B91" s="5" t="s">
        <v>2</v>
      </c>
      <c r="C91" s="6" t="s">
        <v>11</v>
      </c>
      <c r="D91" s="6" t="s">
        <v>7</v>
      </c>
      <c r="E91" s="6" t="s">
        <v>3</v>
      </c>
      <c r="F91" s="6" t="s">
        <v>4</v>
      </c>
      <c r="G91" s="7" t="s">
        <v>27</v>
      </c>
      <c r="H91" s="11" t="s">
        <v>28</v>
      </c>
      <c r="I91" s="7" t="s">
        <v>42</v>
      </c>
      <c r="J91" s="7" t="s">
        <v>29</v>
      </c>
    </row>
    <row r="92" spans="2:10" x14ac:dyDescent="0.25">
      <c r="B92" s="10">
        <v>1</v>
      </c>
      <c r="C92" s="10">
        <v>2</v>
      </c>
      <c r="D92" s="10">
        <v>3</v>
      </c>
      <c r="E92" s="10">
        <v>4</v>
      </c>
      <c r="F92" s="10">
        <v>5</v>
      </c>
      <c r="G92" s="10">
        <v>6</v>
      </c>
      <c r="H92" s="10">
        <v>7</v>
      </c>
      <c r="I92" s="10">
        <v>8</v>
      </c>
      <c r="J92" s="10">
        <v>9</v>
      </c>
    </row>
    <row r="93" spans="2:10" ht="24" x14ac:dyDescent="0.25">
      <c r="B93" s="2">
        <v>1</v>
      </c>
      <c r="C93" s="16" t="s">
        <v>104</v>
      </c>
      <c r="D93" s="22" t="s">
        <v>43</v>
      </c>
      <c r="E93" s="17" t="s">
        <v>113</v>
      </c>
      <c r="F93" s="18">
        <v>1</v>
      </c>
      <c r="G93" s="2"/>
      <c r="H93" s="24">
        <f>F93*G93</f>
        <v>0</v>
      </c>
      <c r="I93" s="24">
        <f>H93*23%</f>
        <v>0</v>
      </c>
      <c r="J93" s="24">
        <f>H93+I93</f>
        <v>0</v>
      </c>
    </row>
    <row r="94" spans="2:10" ht="24" x14ac:dyDescent="0.25">
      <c r="B94" s="2">
        <v>2</v>
      </c>
      <c r="C94" s="16" t="s">
        <v>105</v>
      </c>
      <c r="D94" s="22" t="s">
        <v>43</v>
      </c>
      <c r="E94" s="17" t="s">
        <v>41</v>
      </c>
      <c r="F94" s="18">
        <v>1</v>
      </c>
      <c r="G94" s="2"/>
      <c r="H94" s="24">
        <f t="shared" ref="H94:H103" si="12">F94*G94</f>
        <v>0</v>
      </c>
      <c r="I94" s="24">
        <f t="shared" ref="I94:I103" si="13">H94*23%</f>
        <v>0</v>
      </c>
      <c r="J94" s="24">
        <f t="shared" ref="J94:J103" si="14">H94+I94</f>
        <v>0</v>
      </c>
    </row>
    <row r="95" spans="2:10" ht="24" x14ac:dyDescent="0.25">
      <c r="B95" s="2">
        <v>3</v>
      </c>
      <c r="C95" s="16" t="s">
        <v>106</v>
      </c>
      <c r="D95" s="22" t="s">
        <v>43</v>
      </c>
      <c r="E95" s="17" t="s">
        <v>70</v>
      </c>
      <c r="F95" s="18">
        <v>1</v>
      </c>
      <c r="G95" s="2"/>
      <c r="H95" s="24">
        <f t="shared" si="12"/>
        <v>0</v>
      </c>
      <c r="I95" s="24">
        <f t="shared" si="13"/>
        <v>0</v>
      </c>
      <c r="J95" s="24">
        <f t="shared" si="14"/>
        <v>0</v>
      </c>
    </row>
    <row r="96" spans="2:10" ht="24" x14ac:dyDescent="0.25">
      <c r="B96" s="2">
        <v>4</v>
      </c>
      <c r="C96" s="16" t="s">
        <v>107</v>
      </c>
      <c r="D96" s="22" t="s">
        <v>43</v>
      </c>
      <c r="E96" s="17" t="s">
        <v>113</v>
      </c>
      <c r="F96" s="18">
        <v>1</v>
      </c>
      <c r="G96" s="2"/>
      <c r="H96" s="24">
        <f t="shared" si="12"/>
        <v>0</v>
      </c>
      <c r="I96" s="24">
        <f t="shared" si="13"/>
        <v>0</v>
      </c>
      <c r="J96" s="24">
        <f t="shared" si="14"/>
        <v>0</v>
      </c>
    </row>
    <row r="97" spans="2:10" ht="36" x14ac:dyDescent="0.25">
      <c r="B97" s="2">
        <v>5</v>
      </c>
      <c r="C97" s="16" t="s">
        <v>108</v>
      </c>
      <c r="D97" s="22" t="s">
        <v>43</v>
      </c>
      <c r="E97" s="17" t="s">
        <v>114</v>
      </c>
      <c r="F97" s="18">
        <v>2</v>
      </c>
      <c r="G97" s="2"/>
      <c r="H97" s="24">
        <f t="shared" si="12"/>
        <v>0</v>
      </c>
      <c r="I97" s="24">
        <f t="shared" si="13"/>
        <v>0</v>
      </c>
      <c r="J97" s="24">
        <f t="shared" si="14"/>
        <v>0</v>
      </c>
    </row>
    <row r="98" spans="2:10" ht="24" x14ac:dyDescent="0.25">
      <c r="B98" s="2">
        <v>6</v>
      </c>
      <c r="C98" s="16" t="s">
        <v>109</v>
      </c>
      <c r="D98" s="22" t="s">
        <v>43</v>
      </c>
      <c r="E98" s="17" t="s">
        <v>89</v>
      </c>
      <c r="F98" s="18">
        <v>1</v>
      </c>
      <c r="G98" s="2"/>
      <c r="H98" s="24">
        <f t="shared" si="12"/>
        <v>0</v>
      </c>
      <c r="I98" s="24">
        <f t="shared" si="13"/>
        <v>0</v>
      </c>
      <c r="J98" s="24">
        <f t="shared" si="14"/>
        <v>0</v>
      </c>
    </row>
    <row r="99" spans="2:10" ht="24" x14ac:dyDescent="0.25">
      <c r="B99" s="2">
        <v>7</v>
      </c>
      <c r="C99" s="16" t="s">
        <v>51</v>
      </c>
      <c r="D99" s="22" t="s">
        <v>43</v>
      </c>
      <c r="E99" s="17" t="s">
        <v>89</v>
      </c>
      <c r="F99" s="18">
        <v>2</v>
      </c>
      <c r="G99" s="2"/>
      <c r="H99" s="24">
        <f t="shared" si="12"/>
        <v>0</v>
      </c>
      <c r="I99" s="24">
        <f t="shared" si="13"/>
        <v>0</v>
      </c>
      <c r="J99" s="24">
        <f t="shared" si="14"/>
        <v>0</v>
      </c>
    </row>
    <row r="100" spans="2:10" ht="24" x14ac:dyDescent="0.25">
      <c r="B100" s="2">
        <v>8</v>
      </c>
      <c r="C100" s="16" t="s">
        <v>52</v>
      </c>
      <c r="D100" s="22" t="s">
        <v>43</v>
      </c>
      <c r="E100" s="17" t="s">
        <v>89</v>
      </c>
      <c r="F100" s="18">
        <v>2</v>
      </c>
      <c r="G100" s="2"/>
      <c r="H100" s="24">
        <f t="shared" si="12"/>
        <v>0</v>
      </c>
      <c r="I100" s="24">
        <f t="shared" si="13"/>
        <v>0</v>
      </c>
      <c r="J100" s="24">
        <f t="shared" si="14"/>
        <v>0</v>
      </c>
    </row>
    <row r="101" spans="2:10" ht="24" x14ac:dyDescent="0.25">
      <c r="B101" s="2">
        <v>9</v>
      </c>
      <c r="C101" s="16" t="s">
        <v>110</v>
      </c>
      <c r="D101" s="22" t="s">
        <v>43</v>
      </c>
      <c r="E101" s="17" t="s">
        <v>89</v>
      </c>
      <c r="F101" s="18">
        <v>2</v>
      </c>
      <c r="G101" s="2"/>
      <c r="H101" s="24">
        <f t="shared" si="12"/>
        <v>0</v>
      </c>
      <c r="I101" s="24">
        <f t="shared" si="13"/>
        <v>0</v>
      </c>
      <c r="J101" s="24">
        <f t="shared" si="14"/>
        <v>0</v>
      </c>
    </row>
    <row r="102" spans="2:10" ht="24" x14ac:dyDescent="0.25">
      <c r="B102" s="2">
        <v>10</v>
      </c>
      <c r="C102" s="16" t="s">
        <v>111</v>
      </c>
      <c r="D102" s="22" t="s">
        <v>43</v>
      </c>
      <c r="E102" s="17" t="s">
        <v>89</v>
      </c>
      <c r="F102" s="18">
        <v>1</v>
      </c>
      <c r="G102" s="2"/>
      <c r="H102" s="24">
        <f t="shared" si="12"/>
        <v>0</v>
      </c>
      <c r="I102" s="24">
        <f t="shared" si="13"/>
        <v>0</v>
      </c>
      <c r="J102" s="24">
        <f t="shared" si="14"/>
        <v>0</v>
      </c>
    </row>
    <row r="103" spans="2:10" ht="24" x14ac:dyDescent="0.25">
      <c r="B103" s="2">
        <v>11</v>
      </c>
      <c r="C103" s="16" t="s">
        <v>112</v>
      </c>
      <c r="D103" s="22" t="s">
        <v>43</v>
      </c>
      <c r="E103" s="17" t="s">
        <v>89</v>
      </c>
      <c r="F103" s="18">
        <v>1</v>
      </c>
      <c r="G103" s="24"/>
      <c r="H103" s="24">
        <f t="shared" si="12"/>
        <v>0</v>
      </c>
      <c r="I103" s="24">
        <f t="shared" si="13"/>
        <v>0</v>
      </c>
      <c r="J103" s="24">
        <f t="shared" si="14"/>
        <v>0</v>
      </c>
    </row>
    <row r="104" spans="2:10" ht="39" customHeight="1" x14ac:dyDescent="0.25">
      <c r="B104" s="26" t="s">
        <v>10</v>
      </c>
      <c r="C104" s="27"/>
      <c r="D104" s="27"/>
      <c r="E104" s="27"/>
      <c r="F104" s="27"/>
      <c r="G104" s="35"/>
      <c r="H104" s="19">
        <f>SUM(H93:H103)</f>
        <v>0</v>
      </c>
      <c r="I104" s="19">
        <f>SUM(I93:I103)</f>
        <v>0</v>
      </c>
      <c r="J104" s="19">
        <f>SUM(J93:J103)</f>
        <v>0</v>
      </c>
    </row>
    <row r="107" spans="2:10" ht="15.75" x14ac:dyDescent="0.25">
      <c r="B107" s="1" t="s">
        <v>32</v>
      </c>
    </row>
    <row r="109" spans="2:10" x14ac:dyDescent="0.25">
      <c r="B109" s="31" t="s">
        <v>1</v>
      </c>
      <c r="C109" s="31"/>
      <c r="D109" s="31"/>
      <c r="E109" s="31"/>
      <c r="F109" s="31"/>
      <c r="G109" s="28" t="s">
        <v>9</v>
      </c>
      <c r="H109" s="29"/>
      <c r="I109" s="29"/>
      <c r="J109" s="30"/>
    </row>
    <row r="110" spans="2:10" ht="48" x14ac:dyDescent="0.25">
      <c r="B110" s="5" t="s">
        <v>2</v>
      </c>
      <c r="C110" s="6" t="s">
        <v>11</v>
      </c>
      <c r="D110" s="6" t="s">
        <v>7</v>
      </c>
      <c r="E110" s="6" t="s">
        <v>3</v>
      </c>
      <c r="F110" s="6" t="s">
        <v>4</v>
      </c>
      <c r="G110" s="7" t="s">
        <v>27</v>
      </c>
      <c r="H110" s="11" t="s">
        <v>28</v>
      </c>
      <c r="I110" s="7" t="s">
        <v>42</v>
      </c>
      <c r="J110" s="7" t="s">
        <v>29</v>
      </c>
    </row>
    <row r="111" spans="2:10" x14ac:dyDescent="0.25">
      <c r="B111" s="10">
        <v>1</v>
      </c>
      <c r="C111" s="10">
        <v>2</v>
      </c>
      <c r="D111" s="10">
        <v>3</v>
      </c>
      <c r="E111" s="10">
        <v>4</v>
      </c>
      <c r="F111" s="10">
        <v>5</v>
      </c>
      <c r="G111" s="10">
        <v>6</v>
      </c>
      <c r="H111" s="10">
        <v>7</v>
      </c>
      <c r="I111" s="10">
        <v>8</v>
      </c>
      <c r="J111" s="10">
        <v>9</v>
      </c>
    </row>
    <row r="112" spans="2:10" ht="48" x14ac:dyDescent="0.25">
      <c r="B112" s="5" t="s">
        <v>12</v>
      </c>
      <c r="C112" s="16" t="s">
        <v>115</v>
      </c>
      <c r="D112" s="22" t="s">
        <v>43</v>
      </c>
      <c r="E112" s="17" t="s">
        <v>41</v>
      </c>
      <c r="F112" s="18">
        <v>1</v>
      </c>
      <c r="G112" s="5"/>
      <c r="H112" s="8">
        <f>F112*G112</f>
        <v>0</v>
      </c>
      <c r="I112" s="8">
        <f>H112*23%</f>
        <v>0</v>
      </c>
      <c r="J112" s="8">
        <f>H112+I112</f>
        <v>0</v>
      </c>
    </row>
    <row r="113" spans="2:10" ht="24" x14ac:dyDescent="0.25">
      <c r="B113" s="5" t="s">
        <v>13</v>
      </c>
      <c r="C113" s="16" t="s">
        <v>116</v>
      </c>
      <c r="D113" s="22" t="s">
        <v>43</v>
      </c>
      <c r="E113" s="17" t="s">
        <v>69</v>
      </c>
      <c r="F113" s="18">
        <v>4</v>
      </c>
      <c r="G113" s="5"/>
      <c r="H113" s="8">
        <f t="shared" ref="H113:H118" si="15">F113*G113</f>
        <v>0</v>
      </c>
      <c r="I113" s="8">
        <f t="shared" ref="I113:I118" si="16">H113*23%</f>
        <v>0</v>
      </c>
      <c r="J113" s="8">
        <f t="shared" ref="J113:J118" si="17">H113+I113</f>
        <v>0</v>
      </c>
    </row>
    <row r="114" spans="2:10" ht="24" x14ac:dyDescent="0.25">
      <c r="B114" s="5" t="s">
        <v>14</v>
      </c>
      <c r="C114" s="16" t="s">
        <v>117</v>
      </c>
      <c r="D114" s="22" t="s">
        <v>43</v>
      </c>
      <c r="E114" s="17" t="s">
        <v>69</v>
      </c>
      <c r="F114" s="18">
        <v>2</v>
      </c>
      <c r="G114" s="5"/>
      <c r="H114" s="8">
        <f t="shared" si="15"/>
        <v>0</v>
      </c>
      <c r="I114" s="8">
        <f t="shared" si="16"/>
        <v>0</v>
      </c>
      <c r="J114" s="8">
        <f t="shared" si="17"/>
        <v>0</v>
      </c>
    </row>
    <row r="115" spans="2:10" ht="24" x14ac:dyDescent="0.25">
      <c r="B115" s="5" t="s">
        <v>15</v>
      </c>
      <c r="C115" s="16" t="s">
        <v>118</v>
      </c>
      <c r="D115" s="22" t="s">
        <v>43</v>
      </c>
      <c r="E115" s="17" t="s">
        <v>89</v>
      </c>
      <c r="F115" s="18">
        <v>1</v>
      </c>
      <c r="G115" s="5"/>
      <c r="H115" s="8">
        <f t="shared" si="15"/>
        <v>0</v>
      </c>
      <c r="I115" s="8">
        <f t="shared" si="16"/>
        <v>0</v>
      </c>
      <c r="J115" s="8">
        <f t="shared" si="17"/>
        <v>0</v>
      </c>
    </row>
    <row r="116" spans="2:10" ht="24" x14ac:dyDescent="0.25">
      <c r="B116" s="5" t="s">
        <v>16</v>
      </c>
      <c r="C116" s="16" t="s">
        <v>119</v>
      </c>
      <c r="D116" s="22" t="s">
        <v>43</v>
      </c>
      <c r="E116" s="17" t="s">
        <v>89</v>
      </c>
      <c r="F116" s="18">
        <v>1</v>
      </c>
      <c r="G116" s="5"/>
      <c r="H116" s="8">
        <f t="shared" si="15"/>
        <v>0</v>
      </c>
      <c r="I116" s="8">
        <f t="shared" si="16"/>
        <v>0</v>
      </c>
      <c r="J116" s="8">
        <f t="shared" si="17"/>
        <v>0</v>
      </c>
    </row>
    <row r="117" spans="2:10" ht="24" x14ac:dyDescent="0.25">
      <c r="B117" s="5" t="s">
        <v>17</v>
      </c>
      <c r="C117" s="16" t="s">
        <v>120</v>
      </c>
      <c r="D117" s="22" t="s">
        <v>43</v>
      </c>
      <c r="E117" s="17" t="s">
        <v>121</v>
      </c>
      <c r="F117" s="18">
        <v>1</v>
      </c>
      <c r="G117" s="5"/>
      <c r="H117" s="8">
        <f t="shared" si="15"/>
        <v>0</v>
      </c>
      <c r="I117" s="8">
        <f t="shared" si="16"/>
        <v>0</v>
      </c>
      <c r="J117" s="8">
        <f t="shared" si="17"/>
        <v>0</v>
      </c>
    </row>
    <row r="118" spans="2:10" ht="24" x14ac:dyDescent="0.25">
      <c r="B118" s="5" t="s">
        <v>18</v>
      </c>
      <c r="C118" s="16" t="s">
        <v>136</v>
      </c>
      <c r="D118" s="22" t="s">
        <v>43</v>
      </c>
      <c r="E118" s="17" t="s">
        <v>122</v>
      </c>
      <c r="F118" s="18">
        <v>1</v>
      </c>
      <c r="G118" s="5"/>
      <c r="H118" s="8">
        <f t="shared" si="15"/>
        <v>0</v>
      </c>
      <c r="I118" s="8">
        <f t="shared" si="16"/>
        <v>0</v>
      </c>
      <c r="J118" s="8">
        <f t="shared" si="17"/>
        <v>0</v>
      </c>
    </row>
    <row r="119" spans="2:10" ht="35.25" customHeight="1" x14ac:dyDescent="0.25">
      <c r="B119" s="26" t="s">
        <v>10</v>
      </c>
      <c r="C119" s="27"/>
      <c r="D119" s="27"/>
      <c r="E119" s="27"/>
      <c r="F119" s="27"/>
      <c r="G119" s="27"/>
      <c r="H119" s="19">
        <f>SUM(H112:H118)</f>
        <v>0</v>
      </c>
      <c r="I119" s="19">
        <f>SUM(I112:I118)</f>
        <v>0</v>
      </c>
      <c r="J119" s="19">
        <f>SUM(J112:J118)</f>
        <v>0</v>
      </c>
    </row>
    <row r="122" spans="2:10" ht="15.75" x14ac:dyDescent="0.25">
      <c r="B122" s="1" t="s">
        <v>39</v>
      </c>
    </row>
    <row r="124" spans="2:10" x14ac:dyDescent="0.25">
      <c r="B124" s="31" t="s">
        <v>1</v>
      </c>
      <c r="C124" s="31"/>
      <c r="D124" s="31"/>
      <c r="E124" s="31"/>
      <c r="F124" s="31"/>
      <c r="G124" s="28" t="s">
        <v>9</v>
      </c>
      <c r="H124" s="29"/>
      <c r="I124" s="29"/>
      <c r="J124" s="30"/>
    </row>
    <row r="125" spans="2:10" ht="48" x14ac:dyDescent="0.25">
      <c r="B125" s="5" t="s">
        <v>2</v>
      </c>
      <c r="C125" s="6" t="s">
        <v>11</v>
      </c>
      <c r="D125" s="6" t="s">
        <v>7</v>
      </c>
      <c r="E125" s="6" t="s">
        <v>3</v>
      </c>
      <c r="F125" s="6" t="s">
        <v>4</v>
      </c>
      <c r="G125" s="7" t="s">
        <v>27</v>
      </c>
      <c r="H125" s="11" t="s">
        <v>28</v>
      </c>
      <c r="I125" s="7" t="s">
        <v>42</v>
      </c>
      <c r="J125" s="7" t="s">
        <v>29</v>
      </c>
    </row>
    <row r="126" spans="2:10" x14ac:dyDescent="0.25">
      <c r="B126" s="10">
        <v>1</v>
      </c>
      <c r="C126" s="10">
        <v>2</v>
      </c>
      <c r="D126" s="10">
        <v>3</v>
      </c>
      <c r="E126" s="10">
        <v>4</v>
      </c>
      <c r="F126" s="10">
        <v>5</v>
      </c>
      <c r="G126" s="10">
        <v>6</v>
      </c>
      <c r="H126" s="10">
        <v>7</v>
      </c>
      <c r="I126" s="10">
        <v>8</v>
      </c>
      <c r="J126" s="10">
        <v>9</v>
      </c>
    </row>
    <row r="127" spans="2:10" ht="24" x14ac:dyDescent="0.25">
      <c r="B127" s="2">
        <v>1</v>
      </c>
      <c r="C127" s="16" t="s">
        <v>123</v>
      </c>
      <c r="D127" s="22" t="s">
        <v>43</v>
      </c>
      <c r="E127" s="17" t="s">
        <v>38</v>
      </c>
      <c r="F127" s="18">
        <v>1</v>
      </c>
      <c r="G127" s="2"/>
      <c r="H127" s="24">
        <f>F127*G127</f>
        <v>0</v>
      </c>
      <c r="I127" s="24">
        <f>H127*23%</f>
        <v>0</v>
      </c>
      <c r="J127" s="24">
        <f>H127+I127</f>
        <v>0</v>
      </c>
    </row>
    <row r="128" spans="2:10" ht="36" x14ac:dyDescent="0.25">
      <c r="B128" s="2">
        <v>2</v>
      </c>
      <c r="C128" s="16" t="s">
        <v>124</v>
      </c>
      <c r="D128" s="22" t="s">
        <v>43</v>
      </c>
      <c r="E128" s="17" t="s">
        <v>38</v>
      </c>
      <c r="F128" s="18">
        <v>1</v>
      </c>
      <c r="G128" s="2"/>
      <c r="H128" s="24">
        <f t="shared" ref="H128:H137" si="18">F128*G128</f>
        <v>0</v>
      </c>
      <c r="I128" s="24">
        <f t="shared" ref="I128:I137" si="19">H128*23%</f>
        <v>0</v>
      </c>
      <c r="J128" s="24">
        <f t="shared" ref="J128:J137" si="20">H128+I128</f>
        <v>0</v>
      </c>
    </row>
    <row r="129" spans="2:10" ht="24" x14ac:dyDescent="0.25">
      <c r="B129" s="2">
        <v>3</v>
      </c>
      <c r="C129" s="16" t="s">
        <v>51</v>
      </c>
      <c r="D129" s="22" t="s">
        <v>43</v>
      </c>
      <c r="E129" s="17" t="s">
        <v>133</v>
      </c>
      <c r="F129" s="18">
        <v>2</v>
      </c>
      <c r="G129" s="2"/>
      <c r="H129" s="24">
        <f t="shared" si="18"/>
        <v>0</v>
      </c>
      <c r="I129" s="24">
        <f t="shared" si="19"/>
        <v>0</v>
      </c>
      <c r="J129" s="24">
        <f t="shared" si="20"/>
        <v>0</v>
      </c>
    </row>
    <row r="130" spans="2:10" ht="24" x14ac:dyDescent="0.25">
      <c r="B130" s="2">
        <v>4</v>
      </c>
      <c r="C130" s="16" t="s">
        <v>125</v>
      </c>
      <c r="D130" s="22" t="s">
        <v>43</v>
      </c>
      <c r="E130" s="17" t="s">
        <v>89</v>
      </c>
      <c r="F130" s="18">
        <v>2</v>
      </c>
      <c r="G130" s="2"/>
      <c r="H130" s="24">
        <f t="shared" si="18"/>
        <v>0</v>
      </c>
      <c r="I130" s="24">
        <f t="shared" si="19"/>
        <v>0</v>
      </c>
      <c r="J130" s="24">
        <f t="shared" si="20"/>
        <v>0</v>
      </c>
    </row>
    <row r="131" spans="2:10" ht="60" x14ac:dyDescent="0.25">
      <c r="B131" s="2">
        <v>5</v>
      </c>
      <c r="C131" s="16" t="s">
        <v>73</v>
      </c>
      <c r="D131" s="22" t="s">
        <v>43</v>
      </c>
      <c r="E131" s="17" t="s">
        <v>41</v>
      </c>
      <c r="F131" s="18">
        <v>2</v>
      </c>
      <c r="G131" s="2"/>
      <c r="H131" s="24">
        <f t="shared" si="18"/>
        <v>0</v>
      </c>
      <c r="I131" s="24">
        <f t="shared" si="19"/>
        <v>0</v>
      </c>
      <c r="J131" s="24">
        <f t="shared" si="20"/>
        <v>0</v>
      </c>
    </row>
    <row r="132" spans="2:10" ht="36" x14ac:dyDescent="0.25">
      <c r="B132" s="2">
        <v>6</v>
      </c>
      <c r="C132" s="16" t="s">
        <v>126</v>
      </c>
      <c r="D132" s="22" t="s">
        <v>43</v>
      </c>
      <c r="E132" s="17" t="s">
        <v>70</v>
      </c>
      <c r="F132" s="18">
        <v>1</v>
      </c>
      <c r="G132" s="2"/>
      <c r="H132" s="24">
        <f t="shared" si="18"/>
        <v>0</v>
      </c>
      <c r="I132" s="24">
        <f t="shared" si="19"/>
        <v>0</v>
      </c>
      <c r="J132" s="24">
        <f t="shared" si="20"/>
        <v>0</v>
      </c>
    </row>
    <row r="133" spans="2:10" ht="24" x14ac:dyDescent="0.25">
      <c r="B133" s="2">
        <v>7</v>
      </c>
      <c r="C133" s="16" t="s">
        <v>127</v>
      </c>
      <c r="D133" s="22" t="s">
        <v>43</v>
      </c>
      <c r="E133" s="17" t="s">
        <v>69</v>
      </c>
      <c r="F133" s="18">
        <v>1</v>
      </c>
      <c r="G133" s="2"/>
      <c r="H133" s="24">
        <f t="shared" si="18"/>
        <v>0</v>
      </c>
      <c r="I133" s="24">
        <f t="shared" si="19"/>
        <v>0</v>
      </c>
      <c r="J133" s="24">
        <f t="shared" si="20"/>
        <v>0</v>
      </c>
    </row>
    <row r="134" spans="2:10" ht="24" x14ac:dyDescent="0.25">
      <c r="B134" s="2">
        <v>8</v>
      </c>
      <c r="C134" s="16" t="s">
        <v>128</v>
      </c>
      <c r="D134" s="22" t="s">
        <v>43</v>
      </c>
      <c r="E134" s="17" t="s">
        <v>69</v>
      </c>
      <c r="F134" s="18">
        <v>1</v>
      </c>
      <c r="G134" s="2"/>
      <c r="H134" s="24">
        <f t="shared" si="18"/>
        <v>0</v>
      </c>
      <c r="I134" s="24">
        <f t="shared" si="19"/>
        <v>0</v>
      </c>
      <c r="J134" s="24">
        <f t="shared" si="20"/>
        <v>0</v>
      </c>
    </row>
    <row r="135" spans="2:10" ht="24" x14ac:dyDescent="0.25">
      <c r="B135" s="2">
        <v>9</v>
      </c>
      <c r="C135" s="16" t="s">
        <v>51</v>
      </c>
      <c r="D135" s="22" t="s">
        <v>43</v>
      </c>
      <c r="E135" s="17" t="s">
        <v>133</v>
      </c>
      <c r="F135" s="18">
        <v>2</v>
      </c>
      <c r="G135" s="2"/>
      <c r="H135" s="24">
        <f t="shared" si="18"/>
        <v>0</v>
      </c>
      <c r="I135" s="24">
        <f t="shared" si="19"/>
        <v>0</v>
      </c>
      <c r="J135" s="24">
        <f t="shared" si="20"/>
        <v>0</v>
      </c>
    </row>
    <row r="136" spans="2:10" ht="24" x14ac:dyDescent="0.25">
      <c r="B136" s="2">
        <v>10</v>
      </c>
      <c r="C136" s="16" t="s">
        <v>129</v>
      </c>
      <c r="D136" s="22" t="s">
        <v>43</v>
      </c>
      <c r="E136" s="17" t="s">
        <v>102</v>
      </c>
      <c r="F136" s="18">
        <v>2</v>
      </c>
      <c r="G136" s="2"/>
      <c r="H136" s="24">
        <f t="shared" si="18"/>
        <v>0</v>
      </c>
      <c r="I136" s="24">
        <f t="shared" si="19"/>
        <v>0</v>
      </c>
      <c r="J136" s="24">
        <f t="shared" si="20"/>
        <v>0</v>
      </c>
    </row>
    <row r="137" spans="2:10" ht="24" x14ac:dyDescent="0.25">
      <c r="B137" s="2">
        <v>11</v>
      </c>
      <c r="C137" s="16" t="s">
        <v>130</v>
      </c>
      <c r="D137" s="22" t="s">
        <v>43</v>
      </c>
      <c r="E137" s="17" t="s">
        <v>41</v>
      </c>
      <c r="F137" s="18">
        <v>1</v>
      </c>
      <c r="G137" s="2"/>
      <c r="H137" s="24">
        <f t="shared" si="18"/>
        <v>0</v>
      </c>
      <c r="I137" s="24">
        <f t="shared" si="19"/>
        <v>0</v>
      </c>
      <c r="J137" s="24">
        <f t="shared" si="20"/>
        <v>0</v>
      </c>
    </row>
    <row r="138" spans="2:10" ht="24" x14ac:dyDescent="0.25">
      <c r="B138" s="2">
        <v>12</v>
      </c>
      <c r="C138" s="16" t="s">
        <v>131</v>
      </c>
      <c r="D138" s="22" t="s">
        <v>43</v>
      </c>
      <c r="E138" s="17" t="s">
        <v>30</v>
      </c>
      <c r="F138" s="18">
        <v>2</v>
      </c>
      <c r="G138" s="2"/>
      <c r="H138" s="8">
        <f>F138*G138</f>
        <v>0</v>
      </c>
      <c r="I138" s="8">
        <f>H138*23%</f>
        <v>0</v>
      </c>
      <c r="J138" s="8">
        <f>H138+I138</f>
        <v>0</v>
      </c>
    </row>
    <row r="139" spans="2:10" ht="24" x14ac:dyDescent="0.25">
      <c r="B139" s="2">
        <v>13</v>
      </c>
      <c r="C139" s="16" t="s">
        <v>132</v>
      </c>
      <c r="D139" s="22" t="s">
        <v>43</v>
      </c>
      <c r="E139" s="17" t="s">
        <v>134</v>
      </c>
      <c r="F139" s="18">
        <v>2</v>
      </c>
      <c r="G139" s="2"/>
      <c r="H139" s="8">
        <f>F139*G139</f>
        <v>0</v>
      </c>
      <c r="I139" s="8">
        <f>H139*23%</f>
        <v>0</v>
      </c>
      <c r="J139" s="8">
        <f>H139+I139</f>
        <v>0</v>
      </c>
    </row>
    <row r="140" spans="2:10" x14ac:dyDescent="0.25">
      <c r="B140" s="26" t="s">
        <v>10</v>
      </c>
      <c r="C140" s="27"/>
      <c r="D140" s="27"/>
      <c r="E140" s="27"/>
      <c r="F140" s="27"/>
      <c r="G140" s="27"/>
      <c r="H140" s="19">
        <f>SUM(H127:H139)</f>
        <v>0</v>
      </c>
      <c r="I140" s="19">
        <f>SUM(I127:I139)</f>
        <v>0</v>
      </c>
      <c r="J140" s="25">
        <f>SUM(J127:J139)</f>
        <v>0</v>
      </c>
    </row>
    <row r="144" spans="2:10" x14ac:dyDescent="0.25">
      <c r="D144" s="23" t="s">
        <v>45</v>
      </c>
    </row>
    <row r="145" spans="4:4" x14ac:dyDescent="0.25">
      <c r="D145" s="23" t="s">
        <v>46</v>
      </c>
    </row>
  </sheetData>
  <mergeCells count="26">
    <mergeCell ref="B2:J2"/>
    <mergeCell ref="B1:J1"/>
    <mergeCell ref="B3:J3"/>
    <mergeCell ref="B76:F76"/>
    <mergeCell ref="B14:F14"/>
    <mergeCell ref="B28:F28"/>
    <mergeCell ref="B50:F50"/>
    <mergeCell ref="G14:J14"/>
    <mergeCell ref="G28:J28"/>
    <mergeCell ref="G50:J50"/>
    <mergeCell ref="C7:J7"/>
    <mergeCell ref="C8:J8"/>
    <mergeCell ref="B23:G23"/>
    <mergeCell ref="B45:G45"/>
    <mergeCell ref="B71:G71"/>
    <mergeCell ref="B85:G85"/>
    <mergeCell ref="B104:G104"/>
    <mergeCell ref="B140:G140"/>
    <mergeCell ref="G109:J109"/>
    <mergeCell ref="G76:J76"/>
    <mergeCell ref="B90:F90"/>
    <mergeCell ref="G90:J90"/>
    <mergeCell ref="B119:G119"/>
    <mergeCell ref="B124:F124"/>
    <mergeCell ref="G124:J124"/>
    <mergeCell ref="B109:F109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Sałacińska Elżbieta</cp:lastModifiedBy>
  <cp:lastPrinted>2023-06-29T11:27:58Z</cp:lastPrinted>
  <dcterms:created xsi:type="dcterms:W3CDTF">2021-07-22T08:58:30Z</dcterms:created>
  <dcterms:modified xsi:type="dcterms:W3CDTF">2023-09-26T09:15:08Z</dcterms:modified>
</cp:coreProperties>
</file>