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724" activeTab="0"/>
  </bookViews>
  <sheets>
    <sheet name="Zestawienie ofert" sheetId="1" r:id="rId1"/>
  </sheets>
  <definedNames>
    <definedName name="Excel_BuiltIn_Print_Area" localSheetId="0">'Zestawienie ofert'!$A$1:$V$43</definedName>
    <definedName name="Excel_BuiltIn_Print_Area" localSheetId="0">'Zestawienie ofert'!$A$1:$R$47</definedName>
    <definedName name="Excel_BuiltIn_Print_Area" localSheetId="0">'Zestawienie ofert'!$A$1:$R$57</definedName>
    <definedName name="Excel_BuiltIn_Print_Area" localSheetId="0">'Zestawienie ofert'!$A$1:$O$57</definedName>
    <definedName name="Excel_BuiltIn_Print_Area" localSheetId="0">'Zestawienie ofert'!$A$1:$O$47</definedName>
    <definedName name="Excel_BuiltIn_Print_Area" localSheetId="0">'Zestawienie ofert'!$A$1:$O$49</definedName>
    <definedName name="Excel_BuiltIn_Print_Area" localSheetId="0">'Zestawienie ofert'!$A$1:$O$49</definedName>
    <definedName name="Excel_BuiltIn_Print_Area" localSheetId="0">'Zestawienie ofert'!$A$1:$O$47</definedName>
    <definedName name="_xlnm.Print_Area" localSheetId="0">'Zestawienie ofert'!$A$1:$AO$67</definedName>
  </definedNames>
  <calcPr fullCalcOnLoad="1"/>
</workbook>
</file>

<file path=xl/sharedStrings.xml><?xml version="1.0" encoding="utf-8"?>
<sst xmlns="http://schemas.openxmlformats.org/spreadsheetml/2006/main" count="35" uniqueCount="35">
  <si>
    <t>KWOTA ZABEZPIECZONA NA SFINANSOWANIE W ZŁ (BRUTTO)</t>
  </si>
  <si>
    <t>SUMA:</t>
  </si>
  <si>
    <t>Numer Pakietu</t>
  </si>
  <si>
    <t>Zestawienie ofert</t>
  </si>
  <si>
    <t xml:space="preserve">Oferta nr 1 -  Medicavera Sp.  z o.o. Dahlhausen Group  ul. Majowa 2 71-374 Szczecin </t>
  </si>
  <si>
    <t>Oferta nr 2 - Naturfarm Piotr Wojciechowski ul. Jaśminowa 12, Dąbrówka, 62-070 Dopiewo</t>
  </si>
  <si>
    <t>Oferta nr 3 - Aesculap Chifa Sp. z o.o. ul. Tysiąclecia 14, 64-300 Nowy Tomyśl</t>
  </si>
  <si>
    <t>Oferta nr 4 - Polhernia ul. Jagiellońska 28C/7 80 – 366 Gdańsk</t>
  </si>
  <si>
    <t>Oferta nr 5 -  Paul Hartmann Sp. z o.o. ul. Żeromskiego 17, 95-200 Pabianice</t>
  </si>
  <si>
    <t>Oferta nr 6 - Biameditek Sp. z o.o., ul. Elewatorska 58, 15-620 Białystok</t>
  </si>
  <si>
    <t>Oferta nr 7 - Drager Polska Sp. z o.o., ul. Posag 7 Panien 1, 02-495 Warszawa</t>
  </si>
  <si>
    <t>Oferta nr 8 - Akme Sp. z o.o. S.K., ul. Poloneza 89b, 02-826 Warszawa</t>
  </si>
  <si>
    <t>Oferta nr 9 – Promed S. A. ul. Działkowa 56, 02-234 Warszawa</t>
  </si>
  <si>
    <t>Oferta nr 10 – Dutchmed PL Sp. z o.o., ul. Szajnochy 14, 85-738 Bydgoszcz</t>
  </si>
  <si>
    <t>Oferta nr 11 -  Lohmann Rauscher Polska Sp. z o.o. ul. Moniuszki 14, 95-200 Pabianice</t>
  </si>
  <si>
    <t>Oferta nr 12 – ZARYS International Group Sp. Z o.o. Sp. K. ul. Pod Borem 18, 41-808 Zabrze</t>
  </si>
  <si>
    <t>Oferta nr 13 – Bialmed Sp. z o.o., ul. Kazimierzowska 46/48/35, 02-546 Warszawa</t>
  </si>
  <si>
    <t>Oferta nr 14 – Konsorcjum: Citonet Bydgoszcz Sp. z o.o., ul. Wyścigowa 7, 85-740 Bydgoszcz, TZMO S.A. ul. Żółkiewskiego 20/26, 87-100 Toruń</t>
  </si>
  <si>
    <t>Oferta nr 15 -  SORIMEX Sp. z o.o. Sp. K. ul. Równinna 25, 87-100 Toruń</t>
  </si>
  <si>
    <t>Oferta nr 16 - Varimed Sp. z o.o. ul. Kościuszki 115/4u, 50-442 Wrocław</t>
  </si>
  <si>
    <t>Oferta nr 17 -  Edwards Lifesciences Poland Sp. z o.o., Aleje Jerozolimskie 100, 00-807 Warszawa</t>
  </si>
  <si>
    <t>Oferta nr 18 -  Mercator Medical S.A. ul. H. Modrzejewskiej 30, 31-327 Kraków</t>
  </si>
  <si>
    <t xml:space="preserve">Oferta nr 19 - NTM - MED. S.C. Jolanta Krysiak, Jarosław Teresiński, Mateusz Krysiak, , ul. Wyszyńskiego 154b/1, 66-400 Gorzów Wielkopolski  </t>
  </si>
  <si>
    <t>Oferta nr 20 - Stryker Polska Sp. z o.o. ul. Poleczki 35, 02-822 Warszawa</t>
  </si>
  <si>
    <t>Oferta nr 21 -  EMED Sp. z o.o. Sp.k. ul. Ryżowa 69A, 05-816 Opacz Kolonia</t>
  </si>
  <si>
    <t>Oferta nr 22 -  Skamex Sp. z o.o. - Sp. K. ul. Częstochowska 38/52 93-121 Łódź</t>
  </si>
  <si>
    <t>Oferta nr 23 – FRESENIUS MEDICAL CARE POLSKA SA ul. Krzywa 13, 60-118 Poznań</t>
  </si>
  <si>
    <t>Oferta nr 24 -  Rovers Polska Sp. z o.o. ul. Stołeczna 10, 05-501 Piaseczno</t>
  </si>
  <si>
    <t>Oferta nr 25 -  Medela Polska Sp. z o.o. ul. Wybrzeże Gdyńskie 6d, 01-531 Warszawa</t>
  </si>
  <si>
    <t>Oferta nr 26 -  Bowa International Sp.z o.o. Sp. k. Złotkowo, ul. Obornicka 10, 62-002 Suchy Las</t>
  </si>
  <si>
    <t>Oferta nr 27 - Kroban Sp. z o.o., ul. Piotrowska 182/451, 90-368 Łódż</t>
  </si>
  <si>
    <t>Oferta nr 28 - Medasept Sp. z o.o., ul. Forteczna 19, 61-362 Poznań</t>
  </si>
  <si>
    <t>Oferta nr 29 - Color Trading Sp. z o.o., ul. Żołny 40, 02-815 Warszawa</t>
  </si>
  <si>
    <t>Oferta nr 30 - Neo Plus Sp. z o.o., ul. Wierzejska 94/12, 97-300 Piotrków Trybunalski</t>
  </si>
  <si>
    <t>Przetarg nieograniczony na „Dostawę materiałów jednorazowego uzutku oraz eksploatacyjnych do aparatów dla szpitala Zespołu Opieki Zdrowotnej w Brodnicy.” - Sprawa nr SZP.251.2.20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</si>
</sst>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\ [$zł-415];\-#,##0\ [$zł-415]"/>
    <numFmt numFmtId="166" formatCode="#,##0.00\ [$zł-415];[Red]\-#,##0.00\ [$zł-415]"/>
    <numFmt numFmtId="167" formatCode="#,##0.00\ [$zł-415];\-#,##0.00\ [$zł-415]"/>
    <numFmt numFmtId="168" formatCode="#,###.00"/>
    <numFmt numFmtId="169" formatCode="0.0"/>
    <numFmt numFmtId="170" formatCode="0.000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00"/>
    <numFmt numFmtId="177" formatCode="0.0000000"/>
    <numFmt numFmtId="178" formatCode="0.00000"/>
    <numFmt numFmtId="179" formatCode="0.0000"/>
    <numFmt numFmtId="180" formatCode="d/mm/yyyy"/>
    <numFmt numFmtId="181" formatCode="#,##0.00\ [$EUR];[Red]\-#,##0.00\ [$EUR]"/>
    <numFmt numFmtId="182" formatCode="#,##0.00\ _z_ł"/>
  </numFmts>
  <fonts count="49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5" fillId="0" borderId="0" xfId="44" applyFont="1" applyFill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5" fillId="33" borderId="0" xfId="44" applyFont="1" applyFill="1" applyAlignment="1">
      <alignment horizontal="center" vertical="center" wrapText="1"/>
      <protection/>
    </xf>
    <xf numFmtId="0" fontId="46" fillId="33" borderId="0" xfId="0" applyFont="1" applyFill="1" applyAlignment="1">
      <alignment/>
    </xf>
    <xf numFmtId="0" fontId="47" fillId="0" borderId="0" xfId="44" applyFont="1" applyFill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7" fillId="33" borderId="0" xfId="44" applyFont="1" applyFill="1" applyAlignment="1">
      <alignment horizontal="center" vertical="center" wrapText="1"/>
      <protection/>
    </xf>
    <xf numFmtId="0" fontId="48" fillId="33" borderId="0" xfId="0" applyFont="1" applyFill="1" applyAlignment="1">
      <alignment/>
    </xf>
    <xf numFmtId="164" fontId="45" fillId="0" borderId="0" xfId="62" applyFont="1" applyFill="1" applyBorder="1" applyAlignment="1" applyProtection="1">
      <alignment horizontal="center" vertical="center" wrapText="1"/>
      <protection/>
    </xf>
    <xf numFmtId="0" fontId="45" fillId="34" borderId="10" xfId="44" applyFont="1" applyFill="1" applyBorder="1" applyAlignment="1">
      <alignment horizontal="center" vertical="center" wrapText="1"/>
      <protection/>
    </xf>
    <xf numFmtId="0" fontId="48" fillId="34" borderId="10" xfId="44" applyFont="1" applyFill="1" applyBorder="1" applyAlignment="1">
      <alignment horizontal="center" vertical="center" wrapText="1"/>
      <protection/>
    </xf>
    <xf numFmtId="0" fontId="47" fillId="34" borderId="10" xfId="44" applyFont="1" applyFill="1" applyBorder="1" applyAlignment="1">
      <alignment horizontal="center" vertical="center" wrapText="1"/>
      <protection/>
    </xf>
    <xf numFmtId="0" fontId="47" fillId="34" borderId="10" xfId="0" applyFont="1" applyFill="1" applyBorder="1" applyAlignment="1">
      <alignment horizontal="center" vertical="center" wrapText="1"/>
    </xf>
    <xf numFmtId="166" fontId="47" fillId="34" borderId="10" xfId="44" applyNumberFormat="1" applyFont="1" applyFill="1" applyBorder="1" applyAlignment="1">
      <alignment horizontal="center" vertical="center" wrapText="1"/>
      <protection/>
    </xf>
    <xf numFmtId="0" fontId="47" fillId="34" borderId="10" xfId="44" applyFont="1" applyFill="1" applyBorder="1" applyAlignment="1">
      <alignment horizontal="right" vertical="center" wrapText="1"/>
      <protection/>
    </xf>
    <xf numFmtId="168" fontId="47" fillId="34" borderId="10" xfId="44" applyNumberFormat="1" applyFont="1" applyFill="1" applyBorder="1" applyAlignment="1">
      <alignment horizontal="center" vertical="center" wrapText="1"/>
      <protection/>
    </xf>
    <xf numFmtId="168" fontId="47" fillId="34" borderId="10" xfId="62" applyNumberFormat="1" applyFont="1" applyFill="1" applyBorder="1" applyAlignment="1">
      <alignment horizontal="center" vertical="center"/>
      <protection/>
    </xf>
    <xf numFmtId="168" fontId="47" fillId="34" borderId="10" xfId="44" applyNumberFormat="1" applyFont="1" applyFill="1" applyBorder="1" applyAlignment="1">
      <alignment horizontal="center" vertical="center"/>
      <protection/>
    </xf>
    <xf numFmtId="168" fontId="48" fillId="34" borderId="10" xfId="44" applyNumberFormat="1" applyFont="1" applyFill="1" applyBorder="1" applyAlignment="1">
      <alignment horizontal="center" wrapText="1"/>
      <protection/>
    </xf>
    <xf numFmtId="4" fontId="48" fillId="34" borderId="10" xfId="44" applyNumberFormat="1" applyFont="1" applyFill="1" applyBorder="1" applyAlignment="1">
      <alignment horizontal="center"/>
      <protection/>
    </xf>
    <xf numFmtId="4" fontId="48" fillId="34" borderId="10" xfId="44" applyNumberFormat="1" applyFont="1" applyFill="1" applyBorder="1" applyAlignment="1">
      <alignment horizontal="center" wrapText="1"/>
      <protection/>
    </xf>
    <xf numFmtId="168" fontId="48" fillId="34" borderId="10" xfId="44" applyNumberFormat="1" applyFont="1" applyFill="1" applyBorder="1" applyAlignment="1">
      <alignment horizontal="center"/>
      <protection/>
    </xf>
    <xf numFmtId="4" fontId="48" fillId="34" borderId="10" xfId="0" applyNumberFormat="1" applyFont="1" applyFill="1" applyBorder="1" applyAlignment="1">
      <alignment horizontal="center" vertical="center"/>
    </xf>
    <xf numFmtId="168" fontId="48" fillId="34" borderId="10" xfId="45" applyNumberFormat="1" applyFont="1" applyFill="1" applyBorder="1" applyAlignment="1">
      <alignment horizontal="center"/>
      <protection/>
    </xf>
    <xf numFmtId="2" fontId="48" fillId="34" borderId="10" xfId="44" applyNumberFormat="1" applyFont="1" applyFill="1" applyBorder="1" applyAlignment="1">
      <alignment horizontal="center" wrapText="1"/>
      <protection/>
    </xf>
    <xf numFmtId="2" fontId="48" fillId="34" borderId="10" xfId="0" applyNumberFormat="1" applyFont="1" applyFill="1" applyBorder="1" applyAlignment="1">
      <alignment horizontal="center" vertical="center"/>
    </xf>
    <xf numFmtId="0" fontId="47" fillId="34" borderId="10" xfId="44" applyNumberFormat="1" applyFont="1" applyFill="1" applyBorder="1" applyAlignment="1">
      <alignment horizontal="center" vertical="center" wrapText="1"/>
      <protection/>
    </xf>
    <xf numFmtId="0" fontId="47" fillId="0" borderId="0" xfId="44" applyNumberFormat="1" applyFont="1" applyFill="1" applyAlignment="1">
      <alignment horizontal="center" vertical="center" wrapText="1"/>
      <protection/>
    </xf>
    <xf numFmtId="2" fontId="47" fillId="34" borderId="10" xfId="44" applyNumberFormat="1" applyFont="1" applyFill="1" applyBorder="1" applyAlignment="1">
      <alignment horizontal="center" vertical="center" wrapText="1"/>
      <protection/>
    </xf>
    <xf numFmtId="0" fontId="47" fillId="34" borderId="10" xfId="44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35" borderId="10" xfId="44" applyFont="1" applyFill="1" applyBorder="1" applyAlignment="1">
      <alignment horizontal="center" vertical="center" wrapText="1"/>
      <protection/>
    </xf>
    <xf numFmtId="182" fontId="47" fillId="34" borderId="10" xfId="0" applyNumberFormat="1" applyFont="1" applyFill="1" applyBorder="1" applyAlignment="1">
      <alignment horizontal="center" vertical="center" wrapText="1"/>
    </xf>
    <xf numFmtId="182" fontId="45" fillId="34" borderId="10" xfId="44" applyNumberFormat="1" applyFont="1" applyFill="1" applyBorder="1" applyAlignment="1">
      <alignment horizontal="center" vertical="center" wrapText="1"/>
      <protection/>
    </xf>
    <xf numFmtId="182" fontId="47" fillId="34" borderId="10" xfId="44" applyNumberFormat="1" applyFont="1" applyFill="1" applyBorder="1" applyAlignment="1">
      <alignment horizontal="center" vertical="center" wrapText="1"/>
      <protection/>
    </xf>
    <xf numFmtId="182" fontId="48" fillId="34" borderId="10" xfId="0" applyNumberFormat="1" applyFont="1" applyFill="1" applyBorder="1" applyAlignment="1">
      <alignment horizontal="center" vertical="center" wrapText="1"/>
    </xf>
    <xf numFmtId="182" fontId="47" fillId="34" borderId="10" xfId="62" applyNumberFormat="1" applyFont="1" applyFill="1" applyBorder="1" applyAlignment="1" applyProtection="1">
      <alignment horizontal="center" vertical="center" wrapText="1"/>
      <protection/>
    </xf>
    <xf numFmtId="182" fontId="47" fillId="36" borderId="10" xfId="0" applyNumberFormat="1" applyFont="1" applyFill="1" applyBorder="1" applyAlignment="1">
      <alignment horizontal="center" vertical="center" wrapText="1"/>
    </xf>
    <xf numFmtId="182" fontId="47" fillId="36" borderId="10" xfId="62" applyNumberFormat="1" applyFont="1" applyFill="1" applyBorder="1" applyAlignment="1" applyProtection="1">
      <alignment horizontal="center" vertical="center" wrapText="1"/>
      <protection/>
    </xf>
    <xf numFmtId="0" fontId="47" fillId="34" borderId="10" xfId="44" applyFont="1" applyFill="1" applyBorder="1" applyAlignment="1">
      <alignment horizontal="center" vertical="center" wrapText="1"/>
      <protection/>
    </xf>
    <xf numFmtId="0" fontId="47" fillId="0" borderId="0" xfId="44" applyFont="1" applyFill="1" applyBorder="1" applyAlignment="1">
      <alignment horizontal="left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9"/>
  <sheetViews>
    <sheetView tabSelected="1" view="pageBreakPreview" zoomScale="65" zoomScaleSheetLayoutView="65" zoomScalePageLayoutView="0" workbookViewId="0" topLeftCell="A1">
      <pane xSplit="4" topLeftCell="E1" activePane="topRight" state="frozen"/>
      <selection pane="topLeft" activeCell="A1" sqref="A1"/>
      <selection pane="topRight" activeCell="G3" sqref="G3"/>
    </sheetView>
  </sheetViews>
  <sheetFormatPr defaultColWidth="11.57421875" defaultRowHeight="12.75"/>
  <cols>
    <col min="1" max="1" width="6.8515625" style="1" customWidth="1"/>
    <col min="2" max="2" width="14.8515625" style="1" customWidth="1"/>
    <col min="3" max="3" width="16.28125" style="1" customWidth="1"/>
    <col min="4" max="4" width="18.140625" style="1" customWidth="1"/>
    <col min="5" max="5" width="17.140625" style="1" customWidth="1"/>
    <col min="6" max="10" width="17.00390625" style="1" customWidth="1"/>
    <col min="11" max="11" width="18.28125" style="1" customWidth="1"/>
    <col min="12" max="12" width="18.8515625" style="9" customWidth="1"/>
    <col min="13" max="13" width="19.28125" style="9" customWidth="1"/>
    <col min="14" max="14" width="19.28125" style="1" customWidth="1"/>
    <col min="15" max="15" width="18.28125" style="1" customWidth="1"/>
    <col min="16" max="16" width="15.7109375" style="1" customWidth="1"/>
    <col min="17" max="17" width="17.28125" style="1" customWidth="1"/>
    <col min="18" max="18" width="19.28125" style="1" customWidth="1"/>
    <col min="19" max="19" width="18.28125" style="1" customWidth="1"/>
    <col min="20" max="20" width="17.28125" style="1" customWidth="1"/>
    <col min="21" max="21" width="16.00390625" style="1" customWidth="1"/>
    <col min="22" max="24" width="15.28125" style="1" customWidth="1"/>
    <col min="25" max="25" width="14.140625" style="1" customWidth="1"/>
    <col min="26" max="26" width="17.140625" style="28" customWidth="1"/>
    <col min="27" max="27" width="14.00390625" style="1" customWidth="1"/>
    <col min="28" max="28" width="15.421875" style="1" customWidth="1"/>
    <col min="29" max="29" width="13.421875" style="1" customWidth="1"/>
    <col min="30" max="30" width="14.00390625" style="1" customWidth="1"/>
    <col min="31" max="31" width="13.140625" style="1" customWidth="1"/>
    <col min="32" max="32" width="14.00390625" style="1" customWidth="1"/>
    <col min="33" max="252" width="10.00390625" style="1" customWidth="1"/>
    <col min="253" max="16384" width="11.57421875" style="2" customWidth="1"/>
  </cols>
  <sheetData>
    <row r="1" spans="1:26" ht="12.75" customHeight="1">
      <c r="A1" s="40" t="s">
        <v>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0"/>
      <c r="Q1" s="10"/>
      <c r="R1" s="10"/>
      <c r="S1" s="10"/>
      <c r="T1" s="10"/>
      <c r="U1" s="10"/>
      <c r="V1" s="10"/>
      <c r="W1" s="10"/>
      <c r="X1" s="10"/>
      <c r="Y1" s="10"/>
      <c r="Z1" s="27"/>
    </row>
    <row r="2" spans="1:26" ht="12.75" customHeight="1">
      <c r="A2" s="40" t="s">
        <v>34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10"/>
      <c r="Q2" s="10"/>
      <c r="R2" s="10"/>
      <c r="S2" s="10"/>
      <c r="T2" s="10"/>
      <c r="U2" s="10"/>
      <c r="V2" s="10"/>
      <c r="W2" s="10"/>
      <c r="X2" s="10"/>
      <c r="Y2" s="10"/>
      <c r="Z2" s="27"/>
    </row>
    <row r="3" spans="1:253" ht="201.75" customHeight="1">
      <c r="A3" s="11" t="s">
        <v>2</v>
      </c>
      <c r="B3" s="12" t="s">
        <v>0</v>
      </c>
      <c r="C3" s="31" t="s">
        <v>4</v>
      </c>
      <c r="D3" s="13" t="s">
        <v>5</v>
      </c>
      <c r="E3" s="13" t="s">
        <v>6</v>
      </c>
      <c r="F3" s="13" t="s">
        <v>7</v>
      </c>
      <c r="G3" s="31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31" t="s">
        <v>14</v>
      </c>
      <c r="N3" s="31" t="s">
        <v>15</v>
      </c>
      <c r="O3" s="13" t="s">
        <v>16</v>
      </c>
      <c r="P3" s="12" t="s">
        <v>17</v>
      </c>
      <c r="Q3" s="31" t="s">
        <v>18</v>
      </c>
      <c r="R3" s="32" t="s">
        <v>19</v>
      </c>
      <c r="S3" s="31" t="s">
        <v>20</v>
      </c>
      <c r="T3" s="31" t="s">
        <v>21</v>
      </c>
      <c r="U3" s="12" t="s">
        <v>22</v>
      </c>
      <c r="V3" s="31" t="s">
        <v>23</v>
      </c>
      <c r="W3" s="31" t="s">
        <v>24</v>
      </c>
      <c r="X3" s="31" t="s">
        <v>25</v>
      </c>
      <c r="Y3" s="31" t="s">
        <v>26</v>
      </c>
      <c r="Z3" s="31" t="s">
        <v>27</v>
      </c>
      <c r="AA3" s="31" t="s">
        <v>28</v>
      </c>
      <c r="AB3" s="31" t="s">
        <v>29</v>
      </c>
      <c r="AC3" s="30" t="s">
        <v>30</v>
      </c>
      <c r="AD3" s="27" t="s">
        <v>31</v>
      </c>
      <c r="AE3" s="31" t="s">
        <v>32</v>
      </c>
      <c r="AF3" s="30" t="s">
        <v>33</v>
      </c>
      <c r="IS3" s="1"/>
    </row>
    <row r="4" spans="1:253" ht="19.5" customHeight="1">
      <c r="A4" s="11">
        <v>1</v>
      </c>
      <c r="B4" s="19">
        <v>74982.27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>
        <v>72511.36</v>
      </c>
      <c r="N4" s="35"/>
      <c r="O4" s="35"/>
      <c r="P4" s="35">
        <v>101343.99</v>
      </c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IS4" s="1"/>
    </row>
    <row r="5" spans="1:253" ht="19.5" customHeight="1">
      <c r="A5" s="11">
        <v>2</v>
      </c>
      <c r="B5" s="20">
        <v>1650.27</v>
      </c>
      <c r="C5" s="35"/>
      <c r="D5" s="35"/>
      <c r="E5" s="35"/>
      <c r="F5" s="35"/>
      <c r="G5" s="35">
        <v>2079.11</v>
      </c>
      <c r="H5" s="35"/>
      <c r="I5" s="35"/>
      <c r="J5" s="35"/>
      <c r="K5" s="35"/>
      <c r="L5" s="35"/>
      <c r="M5" s="35">
        <v>1602.2</v>
      </c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IS5" s="1"/>
    </row>
    <row r="6" spans="1:253" ht="18.75" customHeight="1">
      <c r="A6" s="11">
        <v>3</v>
      </c>
      <c r="B6" s="19">
        <v>129549.19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>
        <v>126057.65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IS6" s="1"/>
    </row>
    <row r="7" spans="1:253" ht="19.5" customHeight="1">
      <c r="A7" s="11">
        <v>4</v>
      </c>
      <c r="B7" s="21">
        <v>36582.21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>
        <v>36087.35</v>
      </c>
      <c r="N7" s="35"/>
      <c r="O7" s="35"/>
      <c r="P7" s="35"/>
      <c r="Q7" s="35"/>
      <c r="R7" s="35"/>
      <c r="S7" s="35"/>
      <c r="T7" s="35">
        <v>42576.98</v>
      </c>
      <c r="U7" s="35"/>
      <c r="V7" s="35"/>
      <c r="W7" s="35"/>
      <c r="X7" s="35">
        <v>20890.32</v>
      </c>
      <c r="Y7" s="35"/>
      <c r="Z7" s="35"/>
      <c r="AA7" s="35"/>
      <c r="AB7" s="35"/>
      <c r="AC7" s="35"/>
      <c r="AD7" s="35"/>
      <c r="AE7" s="35"/>
      <c r="AF7" s="35"/>
      <c r="IS7" s="1"/>
    </row>
    <row r="8" spans="1:253" ht="19.5" customHeight="1">
      <c r="A8" s="11">
        <v>5</v>
      </c>
      <c r="B8" s="19">
        <v>46159.2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>
        <v>84582.36</v>
      </c>
      <c r="U8" s="35"/>
      <c r="V8" s="33"/>
      <c r="W8" s="33"/>
      <c r="X8" s="33">
        <v>69005.52</v>
      </c>
      <c r="Y8" s="35"/>
      <c r="Z8" s="35"/>
      <c r="AA8" s="33"/>
      <c r="AB8" s="33"/>
      <c r="AC8" s="35"/>
      <c r="AD8" s="35">
        <v>80395.2</v>
      </c>
      <c r="AE8" s="33"/>
      <c r="AF8" s="35"/>
      <c r="IS8" s="1"/>
    </row>
    <row r="9" spans="1:253" ht="19.5" customHeight="1">
      <c r="A9" s="11">
        <v>6</v>
      </c>
      <c r="B9" s="20">
        <v>37800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3"/>
      <c r="R9" s="33"/>
      <c r="S9" s="33"/>
      <c r="T9" s="33">
        <v>54386.64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IS9" s="1"/>
    </row>
    <row r="10" spans="1:253" ht="19.5" customHeight="1">
      <c r="A10" s="11">
        <v>7</v>
      </c>
      <c r="B10" s="21">
        <v>28176.39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>
        <v>29944.79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IS10" s="1"/>
    </row>
    <row r="11" spans="1:253" ht="19.5" customHeight="1">
      <c r="A11" s="11">
        <v>8</v>
      </c>
      <c r="B11" s="21">
        <v>25968.15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>
        <v>31043.01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IS11" s="1"/>
    </row>
    <row r="12" spans="1:253" ht="19.5" customHeight="1">
      <c r="A12" s="11">
        <v>9</v>
      </c>
      <c r="B12" s="19">
        <v>1414.58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>
        <v>1399.69</v>
      </c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IS12" s="1"/>
    </row>
    <row r="13" spans="1:253" ht="19.5" customHeight="1">
      <c r="A13" s="11">
        <v>10</v>
      </c>
      <c r="B13" s="22">
        <v>3919.28</v>
      </c>
      <c r="C13" s="35"/>
      <c r="D13" s="35"/>
      <c r="E13" s="33"/>
      <c r="F13" s="35"/>
      <c r="G13" s="35"/>
      <c r="H13" s="35"/>
      <c r="I13" s="35"/>
      <c r="J13" s="35"/>
      <c r="K13" s="35"/>
      <c r="L13" s="35"/>
      <c r="M13" s="35"/>
      <c r="N13" s="35"/>
      <c r="O13" s="35">
        <v>3913.95</v>
      </c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IS13" s="1"/>
    </row>
    <row r="14" spans="1:253" ht="19.5" customHeight="1">
      <c r="A14" s="11">
        <v>12</v>
      </c>
      <c r="B14" s="22">
        <v>52257.23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IS14" s="1"/>
    </row>
    <row r="15" spans="1:253" ht="19.5" customHeight="1">
      <c r="A15" s="11">
        <v>12</v>
      </c>
      <c r="B15" s="19">
        <v>113894.07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>
        <v>134112.74</v>
      </c>
      <c r="N15" s="35"/>
      <c r="O15" s="35"/>
      <c r="P15" s="35">
        <v>131128.96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IS15" s="1"/>
    </row>
    <row r="16" spans="1:253" ht="19.5" customHeight="1">
      <c r="A16" s="11">
        <v>13</v>
      </c>
      <c r="B16" s="19">
        <v>30847.48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>
        <v>31098.88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IS16" s="1"/>
    </row>
    <row r="17" spans="1:253" ht="19.5" customHeight="1">
      <c r="A17" s="11">
        <v>14</v>
      </c>
      <c r="B17" s="19">
        <v>66241.45</v>
      </c>
      <c r="C17" s="35">
        <v>74396.88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IS17" s="1"/>
    </row>
    <row r="18" spans="1:253" ht="19.5" customHeight="1">
      <c r="A18" s="11">
        <v>15</v>
      </c>
      <c r="B18" s="19">
        <v>15677.71</v>
      </c>
      <c r="C18" s="35"/>
      <c r="D18" s="35"/>
      <c r="E18" s="35"/>
      <c r="F18" s="35">
        <v>15530.4</v>
      </c>
      <c r="G18" s="35"/>
      <c r="H18" s="35"/>
      <c r="I18" s="35"/>
      <c r="J18" s="35"/>
      <c r="K18" s="35"/>
      <c r="L18" s="35"/>
      <c r="M18" s="35"/>
      <c r="N18" s="35"/>
      <c r="O18" s="35"/>
      <c r="P18" s="35">
        <v>14052.96</v>
      </c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IS18" s="1"/>
    </row>
    <row r="19" spans="1:253" ht="19.5" customHeight="1">
      <c r="A19" s="11">
        <v>16</v>
      </c>
      <c r="B19" s="19">
        <v>8613</v>
      </c>
      <c r="C19" s="35"/>
      <c r="D19" s="35"/>
      <c r="E19" s="35"/>
      <c r="F19" s="35">
        <v>6534</v>
      </c>
      <c r="G19" s="35"/>
      <c r="H19" s="35"/>
      <c r="I19" s="35"/>
      <c r="J19" s="35"/>
      <c r="K19" s="35"/>
      <c r="L19" s="35"/>
      <c r="M19" s="35"/>
      <c r="N19" s="35"/>
      <c r="O19" s="35"/>
      <c r="P19" s="35">
        <v>9468.36</v>
      </c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IS19" s="1"/>
    </row>
    <row r="20" spans="1:253" ht="19.5" customHeight="1">
      <c r="A20" s="11">
        <v>17</v>
      </c>
      <c r="B20" s="19">
        <v>39222.89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>
        <v>40688.87</v>
      </c>
      <c r="Y20" s="35"/>
      <c r="Z20" s="35"/>
      <c r="AA20" s="35"/>
      <c r="AB20" s="35"/>
      <c r="AC20" s="35"/>
      <c r="AD20" s="35"/>
      <c r="AE20" s="35"/>
      <c r="AF20" s="35"/>
      <c r="IS20" s="1"/>
    </row>
    <row r="21" spans="1:253" ht="19.5" customHeight="1">
      <c r="A21" s="11">
        <v>18</v>
      </c>
      <c r="B21" s="19">
        <v>17827.74</v>
      </c>
      <c r="C21" s="35"/>
      <c r="D21" s="35"/>
      <c r="E21" s="35"/>
      <c r="F21" s="35"/>
      <c r="G21" s="35">
        <v>17653.76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IS21" s="1"/>
    </row>
    <row r="22" spans="1:253" s="4" customFormat="1" ht="20.25" customHeight="1">
      <c r="A22" s="11">
        <v>19</v>
      </c>
      <c r="B22" s="19">
        <v>12954.76</v>
      </c>
      <c r="C22" s="35"/>
      <c r="D22" s="35"/>
      <c r="E22" s="35"/>
      <c r="F22" s="35"/>
      <c r="G22" s="35"/>
      <c r="H22" s="35"/>
      <c r="I22" s="35"/>
      <c r="J22" s="35">
        <v>12465.36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11">
        <v>20</v>
      </c>
      <c r="B23" s="19">
        <v>34207.22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IS23" s="1"/>
    </row>
    <row r="24" spans="1:253" ht="19.5" customHeight="1">
      <c r="A24" s="11">
        <v>21</v>
      </c>
      <c r="B24" s="23">
        <v>20006.57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>
        <v>19726.58</v>
      </c>
      <c r="AA24" s="35"/>
      <c r="AB24" s="35"/>
      <c r="AC24" s="35"/>
      <c r="AD24" s="35"/>
      <c r="AE24" s="35"/>
      <c r="AF24" s="35"/>
      <c r="IS24" s="1"/>
    </row>
    <row r="25" spans="1:253" ht="19.5" customHeight="1">
      <c r="A25" s="11">
        <v>22</v>
      </c>
      <c r="B25" s="19">
        <v>2025</v>
      </c>
      <c r="C25" s="35"/>
      <c r="D25" s="35">
        <v>1134</v>
      </c>
      <c r="E25" s="35"/>
      <c r="F25" s="35"/>
      <c r="G25" s="35"/>
      <c r="H25" s="35"/>
      <c r="I25" s="35"/>
      <c r="J25" s="35"/>
      <c r="K25" s="35"/>
      <c r="L25" s="35"/>
      <c r="M25" s="35"/>
      <c r="N25" s="35">
        <v>1620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IS25" s="1"/>
    </row>
    <row r="26" spans="1:253" ht="19.5" customHeight="1">
      <c r="A26" s="11">
        <v>23</v>
      </c>
      <c r="B26" s="19">
        <v>27885.9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>
        <v>35200.57</v>
      </c>
      <c r="R26" s="35"/>
      <c r="S26" s="35"/>
      <c r="T26" s="35"/>
      <c r="U26" s="35"/>
      <c r="V26" s="35"/>
      <c r="W26" s="35"/>
      <c r="X26" s="35"/>
      <c r="Y26" s="34"/>
      <c r="Z26" s="35"/>
      <c r="AA26" s="35"/>
      <c r="AB26" s="35"/>
      <c r="AC26" s="34"/>
      <c r="AD26" s="35"/>
      <c r="AE26" s="35"/>
      <c r="AF26" s="34"/>
      <c r="IS26" s="1"/>
    </row>
    <row r="27" spans="1:253" ht="19.5" customHeight="1">
      <c r="A27" s="11">
        <v>24</v>
      </c>
      <c r="B27" s="24">
        <v>68026.5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>
        <v>102600</v>
      </c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IS27" s="1"/>
    </row>
    <row r="28" spans="1:253" ht="19.5" customHeight="1">
      <c r="A28" s="11">
        <v>25</v>
      </c>
      <c r="B28" s="22">
        <v>76002.95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>
        <v>75259.8</v>
      </c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IS28" s="1"/>
    </row>
    <row r="29" spans="1:253" s="6" customFormat="1" ht="19.5" customHeight="1">
      <c r="A29" s="11">
        <v>26</v>
      </c>
      <c r="B29" s="19">
        <v>33189.61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6"/>
      <c r="W29" s="36"/>
      <c r="X29" s="36"/>
      <c r="Y29" s="35"/>
      <c r="Z29" s="35"/>
      <c r="AA29" s="36">
        <v>33006.42</v>
      </c>
      <c r="AB29" s="36"/>
      <c r="AC29" s="35"/>
      <c r="AD29" s="35"/>
      <c r="AE29" s="36"/>
      <c r="AF29" s="3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6" customFormat="1" ht="19.5" customHeight="1">
      <c r="A30" s="11">
        <v>27</v>
      </c>
      <c r="B30" s="22">
        <v>79314.12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6"/>
      <c r="W30" s="36"/>
      <c r="X30" s="36"/>
      <c r="Y30" s="35">
        <v>87285.6</v>
      </c>
      <c r="Z30" s="35"/>
      <c r="AA30" s="36"/>
      <c r="AB30" s="36"/>
      <c r="AC30" s="35"/>
      <c r="AD30" s="35"/>
      <c r="AE30" s="36">
        <v>83133</v>
      </c>
      <c r="AF30" s="3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6" customFormat="1" ht="19.5" customHeight="1">
      <c r="A31" s="11">
        <v>28</v>
      </c>
      <c r="B31" s="19">
        <v>83846.88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>
        <v>77025.6</v>
      </c>
      <c r="Z31" s="35"/>
      <c r="AA31" s="35"/>
      <c r="AB31" s="35"/>
      <c r="AC31" s="35"/>
      <c r="AD31" s="35"/>
      <c r="AE31" s="35"/>
      <c r="AF31" s="3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6" customFormat="1" ht="19.5" customHeight="1">
      <c r="A32" s="11">
        <v>29</v>
      </c>
      <c r="B32" s="20">
        <v>7773.66</v>
      </c>
      <c r="C32" s="37"/>
      <c r="D32" s="37"/>
      <c r="E32" s="37"/>
      <c r="F32" s="37"/>
      <c r="G32" s="37"/>
      <c r="H32" s="37">
        <v>7988.65</v>
      </c>
      <c r="I32" s="37"/>
      <c r="J32" s="37"/>
      <c r="K32" s="33"/>
      <c r="L32" s="33"/>
      <c r="M32" s="33"/>
      <c r="N32" s="33"/>
      <c r="O32" s="38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</row>
    <row r="33" spans="1:253" s="6" customFormat="1" ht="19.5" customHeight="1">
      <c r="A33" s="11">
        <v>30</v>
      </c>
      <c r="B33" s="19">
        <v>7816.5</v>
      </c>
      <c r="C33" s="37"/>
      <c r="D33" s="37"/>
      <c r="E33" s="37"/>
      <c r="F33" s="37"/>
      <c r="G33" s="37"/>
      <c r="H33" s="37"/>
      <c r="I33" s="37"/>
      <c r="J33" s="37"/>
      <c r="K33" s="33"/>
      <c r="L33" s="33"/>
      <c r="M33" s="33"/>
      <c r="N33" s="33"/>
      <c r="O33" s="38"/>
      <c r="P33" s="35"/>
      <c r="Q33" s="35"/>
      <c r="R33" s="35"/>
      <c r="S33" s="35"/>
      <c r="T33" s="35"/>
      <c r="U33" s="35"/>
      <c r="V33" s="35"/>
      <c r="W33" s="35">
        <v>8650.8</v>
      </c>
      <c r="X33" s="35"/>
      <c r="Y33" s="35"/>
      <c r="Z33" s="35"/>
      <c r="AA33" s="35"/>
      <c r="AB33" s="35">
        <v>8777.7</v>
      </c>
      <c r="AC33" s="35"/>
      <c r="AD33" s="35"/>
      <c r="AE33" s="35"/>
      <c r="AF33" s="3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6" customFormat="1" ht="19.5" customHeight="1">
      <c r="A34" s="11">
        <v>31</v>
      </c>
      <c r="B34" s="22">
        <v>107660.88</v>
      </c>
      <c r="C34" s="37"/>
      <c r="D34" s="37"/>
      <c r="E34" s="37"/>
      <c r="F34" s="37"/>
      <c r="G34" s="37"/>
      <c r="H34" s="37"/>
      <c r="I34" s="37"/>
      <c r="J34" s="37"/>
      <c r="K34" s="33"/>
      <c r="L34" s="33"/>
      <c r="M34" s="33"/>
      <c r="N34" s="33"/>
      <c r="O34" s="33"/>
      <c r="P34" s="35"/>
      <c r="Q34" s="35"/>
      <c r="R34" s="35">
        <v>101844</v>
      </c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8" customFormat="1" ht="19.5" customHeight="1">
      <c r="A35" s="11">
        <v>32</v>
      </c>
      <c r="B35" s="20">
        <v>5296.97</v>
      </c>
      <c r="C35" s="37"/>
      <c r="D35" s="37"/>
      <c r="E35" s="37"/>
      <c r="F35" s="37"/>
      <c r="G35" s="37"/>
      <c r="H35" s="37"/>
      <c r="I35" s="37"/>
      <c r="J35" s="37"/>
      <c r="K35" s="33"/>
      <c r="L35" s="33"/>
      <c r="M35" s="33"/>
      <c r="N35" s="33"/>
      <c r="O35" s="33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</row>
    <row r="36" spans="1:253" s="8" customFormat="1" ht="19.5" customHeight="1">
      <c r="A36" s="11">
        <v>33</v>
      </c>
      <c r="B36" s="20">
        <v>4946.4</v>
      </c>
      <c r="C36" s="37"/>
      <c r="D36" s="37"/>
      <c r="E36" s="37"/>
      <c r="F36" s="37"/>
      <c r="G36" s="37"/>
      <c r="H36" s="37"/>
      <c r="I36" s="37"/>
      <c r="J36" s="37"/>
      <c r="K36" s="33"/>
      <c r="L36" s="33"/>
      <c r="M36" s="33"/>
      <c r="N36" s="33"/>
      <c r="O36" s="33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spans="1:253" s="8" customFormat="1" ht="19.5" customHeight="1">
      <c r="A37" s="11">
        <v>34</v>
      </c>
      <c r="B37" s="20">
        <v>19950.3</v>
      </c>
      <c r="C37" s="37"/>
      <c r="D37" s="37"/>
      <c r="E37" s="37"/>
      <c r="F37" s="37"/>
      <c r="G37" s="37"/>
      <c r="H37" s="37"/>
      <c r="I37" s="37"/>
      <c r="J37" s="37"/>
      <c r="K37" s="33"/>
      <c r="L37" s="33"/>
      <c r="M37" s="33"/>
      <c r="N37" s="33"/>
      <c r="O37" s="33"/>
      <c r="P37" s="35"/>
      <c r="Q37" s="35"/>
      <c r="R37" s="35"/>
      <c r="S37" s="35"/>
      <c r="T37" s="35"/>
      <c r="U37" s="35"/>
      <c r="V37" s="35">
        <v>19731.6</v>
      </c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</row>
    <row r="38" spans="1:253" s="8" customFormat="1" ht="19.5" customHeight="1">
      <c r="A38" s="11">
        <v>35</v>
      </c>
      <c r="B38" s="20">
        <v>8666.57</v>
      </c>
      <c r="C38" s="37"/>
      <c r="D38" s="37"/>
      <c r="E38" s="37"/>
      <c r="F38" s="37"/>
      <c r="G38" s="37"/>
      <c r="H38" s="37"/>
      <c r="I38" s="37"/>
      <c r="J38" s="37"/>
      <c r="K38" s="33">
        <v>8310.6</v>
      </c>
      <c r="L38" s="33"/>
      <c r="M38" s="33"/>
      <c r="N38" s="33"/>
      <c r="O38" s="33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</row>
    <row r="39" spans="1:253" s="8" customFormat="1" ht="19.5" customHeight="1">
      <c r="A39" s="11">
        <v>36</v>
      </c>
      <c r="B39" s="20">
        <v>11564.88</v>
      </c>
      <c r="C39" s="37"/>
      <c r="D39" s="37"/>
      <c r="E39" s="37">
        <v>11370.24</v>
      </c>
      <c r="F39" s="37"/>
      <c r="G39" s="37"/>
      <c r="H39" s="37"/>
      <c r="I39" s="37"/>
      <c r="J39" s="37"/>
      <c r="K39" s="33"/>
      <c r="L39" s="33"/>
      <c r="M39" s="33"/>
      <c r="N39" s="33"/>
      <c r="O39" s="33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</row>
    <row r="40" spans="1:253" s="8" customFormat="1" ht="19.5" customHeight="1">
      <c r="A40" s="11">
        <v>37</v>
      </c>
      <c r="B40" s="20">
        <v>7020</v>
      </c>
      <c r="C40" s="37"/>
      <c r="D40" s="37"/>
      <c r="E40" s="37"/>
      <c r="F40" s="37"/>
      <c r="G40" s="37"/>
      <c r="H40" s="37"/>
      <c r="I40" s="37"/>
      <c r="J40" s="37"/>
      <c r="K40" s="33"/>
      <c r="L40" s="33"/>
      <c r="M40" s="33"/>
      <c r="N40" s="33"/>
      <c r="O40" s="33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>
        <v>6868.8</v>
      </c>
      <c r="AD40" s="35"/>
      <c r="AE40" s="35"/>
      <c r="AF40" s="35">
        <v>7020</v>
      </c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</row>
    <row r="41" spans="1:253" s="6" customFormat="1" ht="19.5" customHeight="1">
      <c r="A41" s="11">
        <v>38</v>
      </c>
      <c r="B41" s="21">
        <v>12689.82</v>
      </c>
      <c r="C41" s="37"/>
      <c r="D41" s="37"/>
      <c r="E41" s="37"/>
      <c r="F41" s="37"/>
      <c r="G41" s="37"/>
      <c r="H41" s="37"/>
      <c r="I41" s="37">
        <v>13552.11</v>
      </c>
      <c r="J41" s="37"/>
      <c r="K41" s="33"/>
      <c r="L41" s="33"/>
      <c r="M41" s="33"/>
      <c r="N41" s="33"/>
      <c r="O41" s="33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6" customFormat="1" ht="19.5" customHeight="1">
      <c r="A42" s="11">
        <v>39</v>
      </c>
      <c r="B42" s="25">
        <v>7936.49</v>
      </c>
      <c r="C42" s="37"/>
      <c r="D42" s="37"/>
      <c r="E42" s="37"/>
      <c r="F42" s="37"/>
      <c r="G42" s="37"/>
      <c r="H42" s="37"/>
      <c r="I42" s="37"/>
      <c r="J42" s="37"/>
      <c r="K42" s="33"/>
      <c r="L42" s="33"/>
      <c r="M42" s="33"/>
      <c r="N42" s="33"/>
      <c r="O42" s="33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>
        <v>7698.24</v>
      </c>
      <c r="AC42" s="35"/>
      <c r="AD42" s="35"/>
      <c r="AE42" s="35"/>
      <c r="AF42" s="3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ht="22.5" customHeight="1">
      <c r="A43" s="11">
        <v>40</v>
      </c>
      <c r="B43" s="25">
        <v>16619.26</v>
      </c>
      <c r="C43" s="37"/>
      <c r="D43" s="37"/>
      <c r="E43" s="37"/>
      <c r="F43" s="37"/>
      <c r="G43" s="37"/>
      <c r="H43" s="37"/>
      <c r="I43" s="37"/>
      <c r="J43" s="37"/>
      <c r="K43" s="38"/>
      <c r="L43" s="33"/>
      <c r="M43" s="33"/>
      <c r="N43" s="33"/>
      <c r="O43" s="33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IS43" s="1"/>
    </row>
    <row r="44" spans="1:253" ht="22.5" customHeight="1">
      <c r="A44" s="11">
        <v>41</v>
      </c>
      <c r="B44" s="25">
        <v>2319.41</v>
      </c>
      <c r="C44" s="37"/>
      <c r="D44" s="37"/>
      <c r="E44" s="37"/>
      <c r="F44" s="37"/>
      <c r="G44" s="37"/>
      <c r="H44" s="37"/>
      <c r="I44" s="37"/>
      <c r="J44" s="37"/>
      <c r="K44" s="38"/>
      <c r="L44" s="33"/>
      <c r="M44" s="33"/>
      <c r="N44" s="33"/>
      <c r="O44" s="33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IS44" s="1"/>
    </row>
    <row r="45" spans="1:255" ht="15">
      <c r="A45" s="11">
        <v>42</v>
      </c>
      <c r="B45" s="21">
        <v>1107</v>
      </c>
      <c r="C45" s="39"/>
      <c r="D45" s="37"/>
      <c r="E45" s="37"/>
      <c r="F45" s="37"/>
      <c r="G45" s="37"/>
      <c r="H45" s="37"/>
      <c r="I45" s="37"/>
      <c r="J45" s="37"/>
      <c r="K45" s="33"/>
      <c r="L45" s="33">
        <v>1107</v>
      </c>
      <c r="M45" s="33"/>
      <c r="N45" s="33"/>
      <c r="O45" s="33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IS45" s="1"/>
      <c r="IT45" s="1"/>
      <c r="IU45" s="1"/>
    </row>
    <row r="46" spans="1:255" ht="17.25" customHeight="1">
      <c r="A46" s="11">
        <v>43</v>
      </c>
      <c r="B46" s="25">
        <v>9643.73</v>
      </c>
      <c r="C46" s="37"/>
      <c r="D46" s="37"/>
      <c r="E46" s="39"/>
      <c r="F46" s="39"/>
      <c r="G46" s="39"/>
      <c r="H46" s="39"/>
      <c r="I46" s="39"/>
      <c r="J46" s="39"/>
      <c r="K46" s="33"/>
      <c r="L46" s="33">
        <v>7419.6</v>
      </c>
      <c r="M46" s="33"/>
      <c r="N46" s="33"/>
      <c r="O46" s="33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IS46" s="1"/>
      <c r="IT46" s="1"/>
      <c r="IU46" s="1"/>
    </row>
    <row r="47" spans="1:255" ht="30">
      <c r="A47" s="15" t="s">
        <v>1</v>
      </c>
      <c r="B47" s="26">
        <f>SUM(B4:B46)</f>
        <v>1399254.4899999995</v>
      </c>
      <c r="C47" s="16"/>
      <c r="D47" s="16"/>
      <c r="E47" s="16"/>
      <c r="F47" s="16"/>
      <c r="G47" s="16"/>
      <c r="H47" s="16"/>
      <c r="I47" s="16"/>
      <c r="J47" s="16"/>
      <c r="K47" s="17"/>
      <c r="L47" s="18"/>
      <c r="M47" s="18"/>
      <c r="N47" s="18"/>
      <c r="O47" s="18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29"/>
      <c r="AA47" s="14"/>
      <c r="AB47" s="14"/>
      <c r="AC47" s="14"/>
      <c r="AD47" s="29"/>
      <c r="AE47" s="14"/>
      <c r="AF47" s="14"/>
      <c r="IS47" s="1"/>
      <c r="IT47" s="1"/>
      <c r="IU47" s="1"/>
    </row>
    <row r="49" spans="1:15" ht="1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</sheetData>
  <sheetProtection selectLockedCells="1" selectUnlockedCells="1"/>
  <mergeCells count="3">
    <mergeCell ref="A1:O1"/>
    <mergeCell ref="A2:O2"/>
    <mergeCell ref="A49:O4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2019-10-07T11:56:59Z</cp:lastPrinted>
  <dcterms:created xsi:type="dcterms:W3CDTF">2017-09-11T10:01:04Z</dcterms:created>
  <dcterms:modified xsi:type="dcterms:W3CDTF">2020-04-10T12:43:40Z</dcterms:modified>
  <cp:category/>
  <cp:version/>
  <cp:contentType/>
  <cp:contentStatus/>
</cp:coreProperties>
</file>