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47.2023 Aparatura A. Mgłosiek\strona internetowa\"/>
    </mc:Choice>
  </mc:AlternateContent>
  <xr:revisionPtr revIDLastSave="0" documentId="13_ncr:1_{1B2C8E85-4380-4AF9-8A22-1ECE61B73BBA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Część 1" sheetId="2" r:id="rId1"/>
  </sheets>
  <calcPr calcId="191029"/>
  <customWorkbookViews>
    <customWorkbookView name="Aneta Mglosiek - Widok osobisty" guid="{72C2EDF0-E0C9-4730-95ED-017C2F6013CF}" mergeInterval="0" personalView="1" maximized="1" windowWidth="1676" windowHeight="82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2" l="1"/>
  <c r="I8" i="2"/>
</calcChain>
</file>

<file path=xl/sharedStrings.xml><?xml version="1.0" encoding="utf-8"?>
<sst xmlns="http://schemas.openxmlformats.org/spreadsheetml/2006/main" count="42" uniqueCount="40">
  <si>
    <t xml:space="preserve">Nazwa </t>
  </si>
  <si>
    <t xml:space="preserve">Kable do komórki efuzyjnej </t>
  </si>
  <si>
    <t>Uwaga:</t>
  </si>
  <si>
    <t>Set of wiring for effusion cell</t>
  </si>
  <si>
    <t>Name</t>
  </si>
  <si>
    <t>Zestaw zasilacza DC, PS 40-19-C(3508)-422 wraz z kontrolerem temperatury lub równoważny:
Zasilacz: 0-40 V, 0-19 A / 760 W, 19'' 1HE, sterowanie 0-5 V, ręczne ograniczenie prądu; wbudowane interfejsy szeregowe RS232 i RS485, wyświetlacz napięcia i prądu, zasilanie 90-265V AC;
Kontroler: kontroler PID z interfejsem szeregowym (RS422), Eurotherm 3508</t>
  </si>
  <si>
    <t>PS 40-19-C(3508)-422 DC-Power Supply 760W with PID Controller
Power supply: 0-40V 0-19A / 760 W, 19'' 1HE, control 0-5V, manual current limit, built-in serial interfaces RS232 &amp; RS485
display for voltage and current, input wide range 90-265V AC
Controller: PID controller with serial interface (RS422) Eurotherm 3508</t>
  </si>
  <si>
    <t>1 szt/ 1pc</t>
  </si>
  <si>
    <r>
      <t xml:space="preserve">Komórka efuzyjna z flaszą zintegrowaną z płaszczem wodnym 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</si>
  <si>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Effusion cell with flange integrated with cooling shroud </t>
  </si>
  <si>
    <t>Komórka efuzyjna PEZ 63-80-54-CL-C-P-L270D55 lub równoważny: 
kołnierz montażowy DN63CF (śr. zewn. 4,5'');
Wymiary narzucone przez system UHV: śr. zewn. 55mm, długość 270mm;                           Tygiel dwuścienny 80 cm3 PBN 4°; Filament z drutu Ta;                                  
Termopara typu C WRe 5/26%;
Całość odporna na wygrzewanie do 300°C;
Maksymalna temperatura pracy tygla: 1400°C (odgazowanie do 1500°C);
Max. moc poboru energii przy 1400°C: 700W/14A;
Flansza z płaszczem wodnym CS 100-63-C-L250D93  lub równoważny:                
kołnierz montażowy DN100 CF(śr. zew. 6"), kołnierz źródłowy DN63 CF (śr. zewn. 4,5'') 
chłodzenie zamknięte (osłona przyspawana do kołnierza)
wymiary pod UHV: (śr. zewn. 93mm, długość 250mm
Kompatybilna z komórką efuzyjną.</t>
  </si>
  <si>
    <t>Effusion Cell PEZ 63-80-54-CL-C-P-L270D55 or equivalent
Effusion Cell with mounting flange DN63CF (O.D. 4.5''); 
dimensions under UHV: O.D. 55mm, length 270mm.     
80cc PBN double wall crucible 4°; Ta wire filament (cold lip) Type C WRe 5/26%  thermocouple                                                                                                                                              bakeable up to 300°C
maximum temperature: 1400°C (outgassing 1500°C)
max. electrical parameter: 700W / 14A (at about 1400°C)
Cooling shround CS 100-63-C-L250D93 or equivalent:
Water cooling shroud on flange DN100CF;
mounting flange DN100 CF (O.D. 6''); source flange DN63 CF (O.D. 4.5'') zero length closed cooling (shroud welded on flange)
dimensions under UHV: O.D. 93mm, length 250mm</t>
  </si>
  <si>
    <t xml:space="preserve">CA-C009-0800 MBE Komponenten lub równoważny
Zestaw kabli do  komórki efuzyjnej z układem zasilania 25 A i sterowania temperaturą:
8m przedłużacz TC typu C do podłączenia termopar (wygrzewalny do 200°C)
8m zasilający (wygrzewalny do 180°C)
połączenie elektryczne  z komórką efuzyjną MBE  komponnenten: 2-pinowe złącze żeńskie
</t>
  </si>
  <si>
    <t xml:space="preserve">CA-C009-0800 MBE Komponenten or equivalent
Bakeable cable set for effusion cells up to 25A, temperature control:
8m TC Type C extension cable for connecting thermocouples (bakeable 200°C)
8m power cable (bakeable 180°C)
connection to power supply: cable lug 8mm
connection to cell: 2-pin female connector (bakeable 200°C)
</t>
  </si>
  <si>
    <t>Zestaw zasilacza wraz z kontrolerem temperatury</t>
  </si>
  <si>
    <t>Power supply with PID Controler</t>
  </si>
  <si>
    <t>Kompletny zestaw przesłony źródła strumieni kompatybilny z systemem MBE</t>
  </si>
  <si>
    <t>complete set of molecular beam shutter for MBE system</t>
  </si>
  <si>
    <t xml:space="preserve">Kompletny zestaw przesłony źródła strumieni LSM 63-100-0.2 lub równoważny:
zestaw dla portu DN63 zawierający:
- Liniowa przesłona portu źródła LSM63-100, przepust sprzężony magnetycznie, kołnierz montażowy DN63CF, maksymalny skok 100 mm
- Ramie przesłony liniowej, duże, port źródłowy DN100CF, do liniowego portu przesłony DN63CF z LSM63-100
- LSM DU-100-0.2 Jednostka sterująca przesłoną portu źródła LSM, płynny przesuw ramienia w zakresie 100 mm w czasie 0.2 s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</si>
  <si>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Linear Soft Acting Shutter Module LSM 63-100-0.2 or equivalent:
Module for DN63 port including:
- LSM 63-100 Linear Soft Acting Shutter Module, magnetically coupled feedthrough, mounting flange DN63CF, 100mm maximum stroke
- Linear Shutter Blade, large, DN100CF source port for DN63CF linear shutter port with LSM63-100 
-  LSM DU-100-0.2 Drive unit for Linear Shutter Module LSM, 100mm max. stroke, 0.2s shutter speed,</t>
  </si>
  <si>
    <t xml:space="preserve">Tygiel PBN </t>
  </si>
  <si>
    <t xml:space="preserve">PBN crucible </t>
  </si>
  <si>
    <t xml:space="preserve">Tygiel PBN C80D-54 lub równoważny: materiał PBN, pojemność 80cm3, stożek 4°, podwójna ściana. Kompatybilny z komórką efuzyjną typu PEZ </t>
  </si>
  <si>
    <t>PBN crucible C80D-54 or equivalent: material PBN, volume 80cc,  tapered 4°, double wall. Compatible with PEZ effusion cel</t>
  </si>
  <si>
    <t>Komórka efuzyjna / Effusion Cell</t>
  </si>
  <si>
    <t>L.P. / No.</t>
  </si>
  <si>
    <t>Jednostka miary (wielkość op.) / Unit of measure (package size)</t>
  </si>
  <si>
    <t>Ilość / Quantity</t>
  </si>
  <si>
    <t>1 szt / 1 pc</t>
  </si>
  <si>
    <t>1 zestaw / 1 set</t>
  </si>
  <si>
    <t>Stawka VAT [%] / VAT rate [%]</t>
  </si>
  <si>
    <t>Nr katalogowy oferowanego produktu / Catalog number of the offered product</t>
  </si>
  <si>
    <t>Nazwa producenta  oferowanego produktu / Name of manufacturer of the offerd product</t>
  </si>
  <si>
    <t>Wartość jednostkowa netto [PLN/EURO/USD] / Net unit value [PLN/EURO/USD]</t>
  </si>
  <si>
    <t>Wartość VAT [PLN/EURO/USD]
(kolumna I x J) / VAT value [PLN/EURO/USD] (column I x J)</t>
  </si>
  <si>
    <t>Cena oferty brutto [PLN/EURO/USD]
(kolumna I + K) / Gross  price [PLN/EURO/USD] (column I + K)</t>
  </si>
  <si>
    <t>Wartość netto [PLN/EURO/USD]
(kolumna F x G) / Net value [PLN/EURO/USD]
(column F x G)</t>
  </si>
  <si>
    <t xml:space="preserve">Suma / Total:  </t>
  </si>
  <si>
    <t>Opis przedmiotu zamówienia / Description (description of equivalence criteria)</t>
  </si>
  <si>
    <t xml:space="preserve"> W przypadku, gdy Wykonawca nie poda waluty rozliczeniowej, oferta wykonawcy podlegać będzie odrzuceniu na podstawie art. 226 ust. 1 pkt 5) PZP.
If the Contractor doesn't specify the payment currency, the Contractor's offer will be subject to rejection under Article 226 (1) (5) of the PPL.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</si>
</sst>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1" applyNumberFormat="1" applyFont="1" applyBorder="1"/>
    <xf numFmtId="44" fontId="0" fillId="0" borderId="1" xfId="1" applyFont="1" applyBorder="1"/>
    <xf numFmtId="0" fontId="3" fillId="3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/>
  </cellXfs>
  <cellStyles count="4">
    <cellStyle name="Normalny" xfId="0" builtinId="0"/>
    <cellStyle name="Normalny 2 2" xfId="2" xr:uid="{00000000-0005-0000-0000-000001000000}"/>
    <cellStyle name="Normalny 2 2 9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zoomScale="70" zoomScaleNormal="70" workbookViewId="0">
      <selection activeCell="E18" sqref="E18"/>
    </sheetView>
  </sheetViews>
  <sheetFormatPr defaultRowHeight="14.5" x14ac:dyDescent="0.35"/>
  <cols>
    <col min="2" max="3" width="18.81640625" customWidth="1"/>
    <col min="4" max="5" width="77.453125" style="6" customWidth="1"/>
    <col min="6" max="6" width="14.7265625" customWidth="1"/>
    <col min="7" max="7" width="13.54296875" customWidth="1"/>
    <col min="8" max="8" width="17.36328125" customWidth="1"/>
    <col min="9" max="9" width="25.7265625" customWidth="1"/>
    <col min="10" max="10" width="17.1796875" customWidth="1"/>
    <col min="11" max="11" width="22.7265625" customWidth="1"/>
    <col min="12" max="12" width="21.26953125" customWidth="1"/>
    <col min="13" max="13" width="26" customWidth="1"/>
    <col min="14" max="14" width="31.54296875" customWidth="1"/>
  </cols>
  <sheetData>
    <row r="1" spans="1:14" x14ac:dyDescent="0.3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78" customHeight="1" x14ac:dyDescent="0.35">
      <c r="A2" s="2" t="s">
        <v>25</v>
      </c>
      <c r="B2" s="2" t="s">
        <v>0</v>
      </c>
      <c r="C2" s="2" t="s">
        <v>4</v>
      </c>
      <c r="D2" s="18" t="s">
        <v>38</v>
      </c>
      <c r="E2" s="19"/>
      <c r="F2" s="2" t="s">
        <v>26</v>
      </c>
      <c r="G2" s="2" t="s">
        <v>27</v>
      </c>
      <c r="H2" s="2" t="s">
        <v>33</v>
      </c>
      <c r="I2" s="2" t="s">
        <v>36</v>
      </c>
      <c r="J2" s="2" t="s">
        <v>30</v>
      </c>
      <c r="K2" s="2" t="s">
        <v>34</v>
      </c>
      <c r="L2" s="2" t="s">
        <v>35</v>
      </c>
      <c r="M2" s="17" t="s">
        <v>31</v>
      </c>
      <c r="N2" s="17" t="s">
        <v>32</v>
      </c>
    </row>
    <row r="3" spans="1:14" ht="244.5" customHeight="1" x14ac:dyDescent="0.35">
      <c r="A3" s="3">
        <v>1</v>
      </c>
      <c r="B3" s="7" t="s">
        <v>8</v>
      </c>
      <c r="C3" s="7" t="s">
        <v>9</v>
      </c>
      <c r="D3" s="7" t="s">
        <v>10</v>
      </c>
      <c r="E3" s="5" t="s">
        <v>11</v>
      </c>
      <c r="F3" s="4" t="s">
        <v>7</v>
      </c>
      <c r="G3" s="3">
        <v>1</v>
      </c>
      <c r="H3" s="8"/>
      <c r="I3" s="9"/>
      <c r="J3" s="9"/>
      <c r="K3" s="9"/>
      <c r="L3" s="9"/>
      <c r="M3" s="5"/>
      <c r="N3" s="11"/>
    </row>
    <row r="4" spans="1:14" ht="128.25" customHeight="1" x14ac:dyDescent="0.35">
      <c r="A4" s="3">
        <v>2</v>
      </c>
      <c r="B4" s="5" t="s">
        <v>1</v>
      </c>
      <c r="C4" s="5" t="s">
        <v>3</v>
      </c>
      <c r="D4" s="5" t="s">
        <v>12</v>
      </c>
      <c r="E4" s="5" t="s">
        <v>13</v>
      </c>
      <c r="F4" s="4" t="s">
        <v>28</v>
      </c>
      <c r="G4" s="3">
        <v>1</v>
      </c>
      <c r="H4" s="8"/>
      <c r="I4" s="9"/>
      <c r="J4" s="9"/>
      <c r="K4" s="9"/>
      <c r="L4" s="9"/>
      <c r="M4" s="5"/>
      <c r="N4" s="11"/>
    </row>
    <row r="5" spans="1:14" ht="116" x14ac:dyDescent="0.35">
      <c r="A5" s="3">
        <v>3</v>
      </c>
      <c r="B5" s="5" t="s">
        <v>14</v>
      </c>
      <c r="C5" s="5" t="s">
        <v>15</v>
      </c>
      <c r="D5" s="5" t="s">
        <v>5</v>
      </c>
      <c r="E5" s="5" t="s">
        <v>6</v>
      </c>
      <c r="F5" s="4" t="s">
        <v>29</v>
      </c>
      <c r="G5" s="3">
        <v>1</v>
      </c>
      <c r="H5" s="8"/>
      <c r="I5" s="9"/>
      <c r="J5" s="9"/>
      <c r="K5" s="9"/>
      <c r="L5" s="9"/>
      <c r="M5" s="5"/>
      <c r="N5" s="11"/>
    </row>
    <row r="6" spans="1:14" ht="116" x14ac:dyDescent="0.35">
      <c r="A6" s="3">
        <v>4</v>
      </c>
      <c r="B6" s="14" t="s">
        <v>16</v>
      </c>
      <c r="C6" s="14" t="s">
        <v>17</v>
      </c>
      <c r="D6" s="14" t="s">
        <v>18</v>
      </c>
      <c r="E6" s="14" t="s">
        <v>19</v>
      </c>
      <c r="F6" s="4" t="s">
        <v>28</v>
      </c>
      <c r="G6" s="3">
        <v>1</v>
      </c>
      <c r="H6" s="8"/>
      <c r="I6" s="9"/>
      <c r="J6" s="9"/>
      <c r="K6" s="9"/>
      <c r="L6" s="9"/>
      <c r="M6" s="5"/>
      <c r="N6" s="11"/>
    </row>
    <row r="7" spans="1:14" ht="32" customHeight="1" x14ac:dyDescent="0.35">
      <c r="A7" s="3">
        <v>5</v>
      </c>
      <c r="B7" s="14" t="s">
        <v>20</v>
      </c>
      <c r="C7" s="14" t="s">
        <v>21</v>
      </c>
      <c r="D7" s="14" t="s">
        <v>22</v>
      </c>
      <c r="E7" s="14" t="s">
        <v>23</v>
      </c>
      <c r="F7" s="4" t="s">
        <v>28</v>
      </c>
      <c r="G7" s="1">
        <v>2</v>
      </c>
      <c r="H7" s="8"/>
      <c r="I7" s="9"/>
      <c r="J7" s="9"/>
      <c r="K7" s="9"/>
      <c r="L7" s="9"/>
      <c r="M7" s="5"/>
      <c r="N7" s="11"/>
    </row>
    <row r="8" spans="1:14" x14ac:dyDescent="0.35">
      <c r="A8" s="22" t="s">
        <v>37</v>
      </c>
      <c r="B8" s="22"/>
      <c r="C8" s="22"/>
      <c r="D8" s="22"/>
      <c r="E8" s="22"/>
      <c r="F8" s="22"/>
      <c r="G8" s="22"/>
      <c r="H8" s="22"/>
      <c r="I8" s="15">
        <f>SUM(H5:H5)</f>
        <v>0</v>
      </c>
      <c r="J8" s="23"/>
      <c r="K8" s="24"/>
      <c r="L8" s="16">
        <f>SUM(K5:K7)</f>
        <v>0</v>
      </c>
      <c r="M8" s="23"/>
      <c r="N8" s="24"/>
    </row>
    <row r="9" spans="1:14" x14ac:dyDescent="0.35">
      <c r="K9" s="10"/>
    </row>
    <row r="11" spans="1:14" x14ac:dyDescent="0.35">
      <c r="B11" s="12" t="s">
        <v>2</v>
      </c>
      <c r="D11" s="13"/>
      <c r="F11" s="12"/>
      <c r="G11" s="12"/>
      <c r="H11" s="12"/>
      <c r="I11" s="12"/>
      <c r="J11" s="12"/>
      <c r="K11" s="12"/>
      <c r="L11" s="12"/>
    </row>
    <row r="12" spans="1:14" x14ac:dyDescent="0.35">
      <c r="B12" s="25" t="s">
        <v>39</v>
      </c>
      <c r="D12" s="13"/>
      <c r="F12" s="12"/>
      <c r="G12" s="12"/>
      <c r="H12" s="12"/>
      <c r="I12" s="12"/>
      <c r="J12" s="12"/>
      <c r="K12" s="12"/>
      <c r="L12" s="12"/>
    </row>
  </sheetData>
  <customSheetViews>
    <customSheetView guid="{72C2EDF0-E0C9-4730-95ED-017C2F6013CF}" fitToPage="1">
      <selection activeCell="G27" sqref="G26:G27"/>
      <pageMargins left="0.7" right="0.7" top="0.75" bottom="0.75" header="0.3" footer="0.3"/>
      <pageSetup paperSize="9" scale="63" orientation="landscape" r:id="rId1"/>
    </customSheetView>
  </customSheetViews>
  <mergeCells count="5">
    <mergeCell ref="D2:E2"/>
    <mergeCell ref="A1:N1"/>
    <mergeCell ref="A8:H8"/>
    <mergeCell ref="J8:K8"/>
    <mergeCell ref="M8:N8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Aleksandra Orzechowska</cp:lastModifiedBy>
  <cp:lastPrinted>2022-02-02T06:09:00Z</cp:lastPrinted>
  <dcterms:created xsi:type="dcterms:W3CDTF">2021-10-01T09:49:57Z</dcterms:created>
  <dcterms:modified xsi:type="dcterms:W3CDTF">2023-06-19T08:48:52Z</dcterms:modified>
</cp:coreProperties>
</file>