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w\Desktop\Przetargi 2021\Opatrunki\na stronę\"/>
    </mc:Choice>
  </mc:AlternateContent>
  <xr:revisionPtr revIDLastSave="0" documentId="13_ncr:1_{FDCE41C6-C672-4980-9F43-33083BE285F5}" xr6:coauthVersionLast="47" xr6:coauthVersionMax="47" xr10:uidLastSave="{00000000-0000-0000-0000-000000000000}"/>
  <bookViews>
    <workbookView xWindow="-120" yWindow="-120" windowWidth="19440" windowHeight="15000" firstSheet="18" activeTab="19" xr2:uid="{00000000-000D-0000-FFFF-FFFF00000000}"/>
  </bookViews>
  <sheets>
    <sheet name="Arkusz1" sheetId="1" r:id="rId1"/>
    <sheet name="Arkusz2" sheetId="2" r:id="rId2"/>
    <sheet name="Arkusz3" sheetId="3" r:id="rId3"/>
    <sheet name="Arkusz4" sheetId="5" r:id="rId4"/>
    <sheet name="Arkusz5" sheetId="6" r:id="rId5"/>
    <sheet name="Arkusz6" sheetId="25" r:id="rId6"/>
    <sheet name="Arkusz7" sheetId="8" r:id="rId7"/>
    <sheet name="Arkusz8" sheetId="9" r:id="rId8"/>
    <sheet name="Arkusz9" sheetId="10" r:id="rId9"/>
    <sheet name="Arkusz10" sheetId="12" r:id="rId10"/>
    <sheet name="Arkusz11" sheetId="13" r:id="rId11"/>
    <sheet name="Arkusz12" sheetId="14" r:id="rId12"/>
    <sheet name="Arkusz13" sheetId="20" r:id="rId13"/>
    <sheet name="Arkusz14" sheetId="22" r:id="rId14"/>
    <sheet name="Arkusz15" sheetId="23" r:id="rId15"/>
    <sheet name="Arkusz16" sheetId="24" r:id="rId16"/>
    <sheet name="Arkusz17" sheetId="27" r:id="rId17"/>
    <sheet name="Arkusz18" sheetId="29" r:id="rId18"/>
    <sheet name="Arkusz19" sheetId="30" r:id="rId19"/>
    <sheet name="Arkusz20" sheetId="31" r:id="rId20"/>
  </sheets>
  <definedNames>
    <definedName name="_Hlk19792336" localSheetId="13">Arkusz14!$A$10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1" l="1"/>
  <c r="F10" i="31"/>
  <c r="H8" i="30" l="1"/>
  <c r="G8" i="30" l="1"/>
  <c r="G10" i="29" l="1"/>
  <c r="G17" i="27"/>
  <c r="H17" i="27"/>
  <c r="H10" i="29"/>
  <c r="G44" i="24" l="1"/>
  <c r="G23" i="25"/>
  <c r="H44" i="24"/>
  <c r="H23" i="25"/>
  <c r="G25" i="14" l="1"/>
  <c r="H25" i="14" l="1"/>
  <c r="H20" i="2"/>
  <c r="G20" i="2"/>
  <c r="G84" i="13"/>
  <c r="H84" i="13"/>
  <c r="H11" i="23" l="1"/>
  <c r="H9" i="22"/>
  <c r="G8" i="20"/>
  <c r="H8" i="20"/>
  <c r="G9" i="22"/>
  <c r="H12" i="12"/>
  <c r="G19" i="6"/>
  <c r="H19" i="6"/>
  <c r="G12" i="12"/>
  <c r="G11" i="23"/>
  <c r="G60" i="8"/>
  <c r="H60" i="8"/>
  <c r="G51" i="9"/>
  <c r="G38" i="10"/>
  <c r="H38" i="10"/>
  <c r="H51" i="9"/>
  <c r="H78" i="1" l="1"/>
  <c r="G78" i="1"/>
  <c r="H78" i="3"/>
  <c r="G78" i="3"/>
  <c r="H40" i="5"/>
  <c r="G40" i="5"/>
</calcChain>
</file>

<file path=xl/sharedStrings.xml><?xml version="1.0" encoding="utf-8"?>
<sst xmlns="http://schemas.openxmlformats.org/spreadsheetml/2006/main" count="1397" uniqueCount="647">
  <si>
    <t>PAKIET 1</t>
  </si>
  <si>
    <t>Lp</t>
  </si>
  <si>
    <t>Nazwa</t>
  </si>
  <si>
    <t>Jm</t>
  </si>
  <si>
    <t>Ilość</t>
  </si>
  <si>
    <t>Cena netto</t>
  </si>
  <si>
    <t>VAT %</t>
  </si>
  <si>
    <t>Wartość netto</t>
  </si>
  <si>
    <t>Wartość brutto</t>
  </si>
  <si>
    <t>Kod producenta</t>
  </si>
  <si>
    <t>Producent</t>
  </si>
  <si>
    <t>Kol.</t>
  </si>
  <si>
    <t>1.</t>
  </si>
  <si>
    <t>Kompresy gazowe jałowe 10cmx10cm, 17N, 12W, z podwijanymi brzegami, z nitką RTG, pakowane a'10 sztuk</t>
  </si>
  <si>
    <t>Opakowanie papier – folia z widoczną zawartością. Kompresy w pakiecie ułożone grzbietem w jedną stronę. Wymagana klasa II a. Wyrób do celów inwazyjnych.</t>
  </si>
  <si>
    <t>op.</t>
  </si>
  <si>
    <t>2.</t>
  </si>
  <si>
    <t>Kompresy gazowe jałowe 10cmx10cm, 17N, 12W z podwijanymi brzegami, pakowane a'10 sztuk</t>
  </si>
  <si>
    <t>Opakowanie papier – folia z widoczną zawartością. Kompresy w pakiecie ułożone grzbietem w jedną stronę. Wymagana klasa II a. Wyrób do celów inwazyjnych</t>
  </si>
  <si>
    <t>3.</t>
  </si>
  <si>
    <t>Kompresy gazowe jałowe 10cmx10cm, 17N, 12W, z podwijanymi brzegami, pakowane a'5 sztuk</t>
  </si>
  <si>
    <t>4.</t>
  </si>
  <si>
    <t>Kompresy gazowe jałowe 10cmx10cm, 17N, 12W z podwijanymi brzegami, pakowane a'3 sztuki</t>
  </si>
  <si>
    <t>5.</t>
  </si>
  <si>
    <t>Kompresy gazowe jałowe 10cmx10cm, 17N, 12W, z podwijanymi brzegami, z nitką RTG, pakowane 2x10 sztuk</t>
  </si>
  <si>
    <t>Opakowanie papier – folia z widoczną zawartością. Kompresy w pakiecie ułożone grzbietem w jedną stronę związane wzdłuż nitką bawełnianą po 10 szt.. Wymagana klasa II a. Wyrób do celów inwazyjnych</t>
  </si>
  <si>
    <t>6.</t>
  </si>
  <si>
    <t>Kompresy gazowe jałowe 10cmx10cm, 17N, 12W, z podwijanymi brzegami, pakowane 2x10 sztuk</t>
  </si>
  <si>
    <t>7.</t>
  </si>
  <si>
    <t>Kompresy gazowe jałowe 10cmx10cm, 17N, 16W, z podwijanymi brzegami, z nitką RTG pakowane 4x10 sztuk Opakowanie papier – folia z widoczną zawartością. Kompresy w pakiecie ułożone grzbietem w jedną stronę związane wzdłuż nitką bawełnianą po 10 szt.. Wymagana klasa II a. Wyrób do celów inwazyjnych</t>
  </si>
  <si>
    <t>8.</t>
  </si>
  <si>
    <t>Kompresy gazowe jałowe 10cmx20cm, 17N, 8W z podwijanymi brzegami, pakowane a'3 sztuki</t>
  </si>
  <si>
    <t>9.</t>
  </si>
  <si>
    <t>Kompresy gazowe jałowe 7,5cmx7,5cm, 17N, 12W, z podwijanymi brzegami, z nitką RTG, pakowane a'10 sztuk</t>
  </si>
  <si>
    <t>10.</t>
  </si>
  <si>
    <t>Kompresy gazowe jałowe 7,5cmx7,5cm, 17N, 12W z podwijanymi brzegami, pakowane a'10 sztuk</t>
  </si>
  <si>
    <t>11.</t>
  </si>
  <si>
    <t>Kompresy gazowe jałowe 5cmx5cm, 17N, 12W, z podwijanymi brzegami, , pakowane a'10 sztuk</t>
  </si>
  <si>
    <t>12.</t>
  </si>
  <si>
    <t>Kompresy gazowe jałowe 7,5cmx7,5cm, 17N, 12W z podwijanymi brzegami, pakowane a'3 sztuk</t>
  </si>
  <si>
    <t>13.</t>
  </si>
  <si>
    <t>Kompresy gazowe jałowe 7,5cmx7,5cm, 17N, 12W z podwijanymi brzegami, pakowane a'5 sztuk</t>
  </si>
  <si>
    <t>14.</t>
  </si>
  <si>
    <t>Kompresy gazowe jałowe 5cmx5cm, 17N, 12W z podwijanymi brzegami, pakowane a'5 sztuk</t>
  </si>
  <si>
    <t>15.</t>
  </si>
  <si>
    <t>Pakiet kompresów gazowych jałowych:                    10cmx10cm, 17N, 16W, z podwijanymi brzegami, z nitką RTG, a'10 sztuk;                                                                      7,5cmx7,5cm, 17N, 16W, z podwijanymi brzegami, z nitką RTG a'10 sztuk</t>
  </si>
  <si>
    <t>16.</t>
  </si>
  <si>
    <t xml:space="preserve"> Kompresy włókniowe jałowe 40 G 4 W 7,5x7,5 cm. </t>
  </si>
  <si>
    <t>Pakowane a 2 szt.</t>
  </si>
  <si>
    <t>17.</t>
  </si>
  <si>
    <t xml:space="preserve">Kompresy wlókniowe jałowe 40 G 4 W 10x10 cm. </t>
  </si>
  <si>
    <t>Pakowane a 2 szt</t>
  </si>
  <si>
    <t>18.</t>
  </si>
  <si>
    <t>Serweta operacyjna gazowa jałowa 45cmx45cm, 17N, 6W, ze znacznikiem RTG, bez tasiemki, pakowana a'4 sztuki</t>
  </si>
  <si>
    <t>19.</t>
  </si>
  <si>
    <t>Serweta operacyjna gazowa jałowa 45cmx45cm, 17N, 8W, ze znacznikiem RTG, pakowana a'4 sztuki</t>
  </si>
  <si>
    <t>20.</t>
  </si>
  <si>
    <t>Serweta operacyjna gazowa jałowa 75cmx90cm, 17N, 4W, ze znacznikiem RTG, bez tasiemki, pakowana a'2 sztuki</t>
  </si>
  <si>
    <t>21.</t>
  </si>
  <si>
    <t>Serweta operacyjna gazowa jałowa 45cmx45cm, 17N, 6W, ze znacznikiem RTG, bez tasiemki, pakowana a'2 sztuki</t>
  </si>
  <si>
    <t>22.</t>
  </si>
  <si>
    <t>Serweta operacyjna gazowa jałowa 45cmx45cm, 17N, 8W, ze znacznikiem RTG, bez tasiemki, pakowana a'2 sztuki</t>
  </si>
  <si>
    <t>23.</t>
  </si>
  <si>
    <t>Setony jałowe z gazy 17N, 4W, 1mx5cm, a'1sztuka</t>
  </si>
  <si>
    <t>24.</t>
  </si>
  <si>
    <t>Setony  z gazy 17N, 8W, 2mx10cm, a'1sztuka, niejałowy</t>
  </si>
  <si>
    <t>25.</t>
  </si>
  <si>
    <t>Tupfery jałowe z nitką radiacyjną z gazy 17N; 12x12cm; kształt groszka, pakowane a'5 sztuk</t>
  </si>
  <si>
    <t>26.</t>
  </si>
  <si>
    <t>Tupfery jałowe z nitką radiacyjną z gazy 17N; 12x12cm; kształt groszka, pakowane a'10 sztuk</t>
  </si>
  <si>
    <t>27.</t>
  </si>
  <si>
    <r>
      <t>Gaza opatrunkowa 17 nitkowa, 1m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jałowa</t>
    </r>
  </si>
  <si>
    <t>szt.</t>
  </si>
  <si>
    <t>28.</t>
  </si>
  <si>
    <t>Opatrunek na nos jałowy 2,5cmx5cm wykonany z 3 sztuk kompresów włókninowych 5cmx5cm oraz opaski dzianej 10cmx110cm pakowany a 1 szt</t>
  </si>
  <si>
    <t>29.</t>
  </si>
  <si>
    <t>Tampon do tamponady  jałowy, z dwoma trokami o wymiarach 1,5cmx2cm, pakowany a 1 szt</t>
  </si>
  <si>
    <t>30.</t>
  </si>
  <si>
    <t>Tampon wato-gazowy jałowy, którego zewnętrzną warstwę stanowi gaza mieszcząca w sobie wkład chłonny, zaopatrzony dodatkowo w nitkę ułatwiającą usunięcie opatrunku z ciała, 30cmx30cm, pakowany a'1 sztuka</t>
  </si>
  <si>
    <t>31.</t>
  </si>
  <si>
    <t>Seton jałowy z gazy 17 N, 4 W, 1m x 2 cm, a 1 szt</t>
  </si>
  <si>
    <t>32.</t>
  </si>
  <si>
    <t>Seton jałowy z gazy 17 N, 4 W z nitką RTG, 2 m x 7,5 cm a 1 szt</t>
  </si>
  <si>
    <t>33.</t>
  </si>
  <si>
    <t>Kompresy włókninowe jałowe, 40G 4W 7,5cmx7,5cm z nacięciem w kształcie „Y” pakowane a'2 szt</t>
  </si>
  <si>
    <t>34.</t>
  </si>
  <si>
    <t>Kompresy włókninowe jałowe, 40G 4W 7,5cmx7,5cm z nacięciem w kształcie „O” pakowane a'2 szt</t>
  </si>
  <si>
    <t>35.</t>
  </si>
  <si>
    <t>Kompresy włókninowe jałowe, 40G 4W 10cmx10cm z nacięciem w kształcie „Y” pakowane a'2 szt</t>
  </si>
  <si>
    <t>36.</t>
  </si>
  <si>
    <t>Kompresy włókninowe jałowe, 40G 4W 10cmx10cm z nacięciem w kształcie „O” pakowane a'2 szt</t>
  </si>
  <si>
    <t>37.</t>
  </si>
  <si>
    <t>Kompresy włókninowe jałowe, 40G 4W 5cmx5cm pakowane a'2 szt</t>
  </si>
  <si>
    <t>38.</t>
  </si>
  <si>
    <t xml:space="preserve">Kompresy jałowe z gazy  17 nitkowej 7,5 cm x 7,5 cm, 8 warstw, pakowane a’2 szt. (w kartoniku 25 opakowań a’2) </t>
  </si>
  <si>
    <t>op. A’2x25</t>
  </si>
  <si>
    <t>39.</t>
  </si>
  <si>
    <t>40.</t>
  </si>
  <si>
    <t>Kompresy gazowe jałowe 5 x 5 cm 17N 12W z podwijanymi brzegami z nitka RTG, pakowane a 10 szt</t>
  </si>
  <si>
    <t xml:space="preserve">op. </t>
  </si>
  <si>
    <t>41.</t>
  </si>
  <si>
    <t>Kompresy gazowe jałowe 10 x 20 cm 17 N 12 W z podwijanymi brzegami. Pakowane a 3 szt</t>
  </si>
  <si>
    <t>42.</t>
  </si>
  <si>
    <t>Opaska elastyczna tkana 15 cm x 4 m, sterylna,  pakowana a 1 szt</t>
  </si>
  <si>
    <t>43.</t>
  </si>
  <si>
    <t>Opaska dziana 10 cm x 4 m, sterylna, pakowana a 1 szt</t>
  </si>
  <si>
    <t>44.</t>
  </si>
  <si>
    <t>Podkład podgipsowy syntetyczny 12 x 300 cm, sterylny, pakowany a 1 szt</t>
  </si>
  <si>
    <t>45.</t>
  </si>
  <si>
    <t>46.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</si>
  <si>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15 cm, wymiar warstwy chłonnej min. 3,8 cm x 10 cm; pakowane a’50 szt.</t>
  </si>
  <si>
    <t>47.</t>
  </si>
  <si>
    <t>Samoprzylepny jałowy opatrunek do zaopatrywania sączących się ran pooperacyjnych, o zaokrąglonych brzegach, warstwa chłonna i zabezpieczona mikrosiatką zapobiegającą przyklejeniu się opatrunku do rany, sterylizowany radiacyjnie, rozm. 6 cm x 10 cm, wymiar warstwy chłonnej min. 3,5 cm x 6,5 cm; pakowane a’50 szt.</t>
  </si>
  <si>
    <t>48.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</si>
  <si>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10 cm, wymiar warstwy chłonnej min. 4 cm x 5 cm; pakowane a’50 szt.</t>
  </si>
  <si>
    <t>49.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</si>
  <si>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20 cm, wymiar warstwy chłonnej min. 5 cm x 15 cm; pakowane a’50 szt.</t>
  </si>
  <si>
    <t xml:space="preserve">50. 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</si>
  <si>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25 cm, wymiar warstwy chłonnej min. 5 cm x 20 cm; pakowane a’25 szt.</t>
  </si>
  <si>
    <t>51.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</si>
  <si>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30 cm, wymiar warstwy chłonnej min. 5 cm x 25 cm; pakowane a’25 szt.</t>
  </si>
  <si>
    <t>52.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</si>
  <si>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35 cm, wymiar warstwy chłonnej min. 5 cm x 30 cm; pakowane a’25 szt.</t>
  </si>
  <si>
    <t>OBLICZENIE PAKIETU</t>
  </si>
  <si>
    <t>kol. 3 x kol. 4 = kol. 6</t>
  </si>
  <si>
    <t>kol. 6 + kol. 5 = kol. 7</t>
  </si>
  <si>
    <t>PAKIET 2</t>
  </si>
  <si>
    <t>Lp.</t>
  </si>
  <si>
    <t xml:space="preserve">Ilość </t>
  </si>
  <si>
    <t>Cena jedn. netto</t>
  </si>
  <si>
    <t xml:space="preserve">1. </t>
  </si>
  <si>
    <r>
      <t>Lekka makroporowa, monofilamentowa siatka do plastyki przepuklin, gramatura 46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wielkość oczka 2,0 x 2,4 mm</t>
    </r>
  </si>
  <si>
    <t>Rozmiary: 11 x 6 cm</t>
  </si>
  <si>
    <t xml:space="preserve">               15 x 7,5 cm</t>
  </si>
  <si>
    <t xml:space="preserve">               15 x 10 cm</t>
  </si>
  <si>
    <t xml:space="preserve">2. </t>
  </si>
  <si>
    <t>Siatka kompozytowa do zaopatrywania przepuklin pępkowych oraz małych przepuklin metodą IPOM, złożoną z trójwymiarowej siatki poliestrowej, w kolorze białym, makroporowatej o rozmiarze porów 1,5 mm x 1,8 mm, dwuwymiarowej siatki poliestrowej w kolorze wyróżniającym np. zielonej, makropowatej o rozmiarze porów 1,1 x 1,6 mm, zawierającej 4 klapy umożliwiającej jej przeszycia do powłok brzusznych, przyklejona wchłanialnym ekspanderem wykonanym z PGLA wchłanianym do 12 miesięcy – warstwy adhezyjnej wykonanej z kolagenu wchłanialnej do 4 tygodni – dwóch wymiennych uchwytów potwierdzonych do siatki niewchłanialnymi nićmi, które umożliwiają pozycjonowanie siatki podczas wykonywania operacji</t>
  </si>
  <si>
    <r>
      <t xml:space="preserve">Rozmiary: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4,6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</si>
  <si>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6,6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</si>
  <si>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8,6 cm</t>
    </r>
  </si>
  <si>
    <t xml:space="preserve">szt. </t>
  </si>
  <si>
    <t xml:space="preserve">3. </t>
  </si>
  <si>
    <r>
      <t>Lekka siatka częściowo wchłanialna z systemem samomocującym do zaopatrywania przepuklin pachwinowych, dwuskładnikowa zbudowana z monofilamentu poliestrowego 50% i polilaktydu 50%, o ciężarze jednostkowym 73g/m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(po wchłonięciu polilaktydu 38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) o rozmiarze porów 1,7 x 1,1 mm. Rozmiar 15 x 9 cm – 1 szt.</t>
    </r>
  </si>
  <si>
    <t>System zamykania ran z igłą na jednym końcu, samofiksującymi haczykami na szwie i pętlą na drugim końcu. Długość szwu 23 cm. Grubość 2/0. Czas wchłaniania do 110 dni – 1 szt.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</si>
  <si>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lewej: Gramatura siatki bezpośrednio po wyjęciu z opakowania 80g/m2: gramatura po wchłonięciu mikrohaczyków 40g/m2. </t>
  </si>
  <si>
    <t xml:space="preserve">Rozmiar 12 x 8 cm. 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</si>
  <si>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prawej: Gramatura siatki bezpośrednio po wyjęciu z opakowania 80g/m2: gramatura po wchłonięciu mikrohaczyków 40g/m2. </t>
  </si>
  <si>
    <t>RAZEM</t>
  </si>
  <si>
    <t>PAKIET 3</t>
  </si>
  <si>
    <t>JM.</t>
  </si>
  <si>
    <t>Zestaw jałowy do usuwania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rękawice lateksowe bezpudrowe M (para)                            - Tupfer kula 17N 20cmx20cm - 6 szt.                                         - Pęseta metalowa anatomiczna 11 cm- 1 szt.                           - nożyczki metalowe ostro-ostre - 1 szt.</t>
  </si>
  <si>
    <t>Zestaw jałowy do zmiany opatrunku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worek foliowy na odpady  240x270mm - 1 szt.                      - rękawice lateksowe bezpudrowe M (para)                            - Kompresy włókninowe 30G 4W 7,5cmx7,5cm -  2 szt.           - Tupfer kula 17N 20cmx20cm - 6 szt.                                         - Pęseta plastikowa zielona i niebieska - 2 szt.                        - ostrze chirurgiczne nr 11 - 1 szt.</t>
  </si>
  <si>
    <t xml:space="preserve">Zestaw jałowy do wkłucia centralnego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75cm x 45 cm - 1 szt.                         - serwetka podfoliowana z otworem i przylepcem 75 cm x 45 cm - 1 szt.                                                                                   - Kompresy gazowe 17N 8W 7,5cmx7,5cm -  10 szt.                 - Tupfer kula 17N 20cmx20cm - 10 szt.                                     - ostrze chirurgiczne nr 11 - 1 szt.                                               - Pęseta plastikowa chirurgiczna - 1 szt.                                      - imadło metalowe - 1 szt.        </t>
  </si>
  <si>
    <t>-strzykawka 20 ml – 1 szt</t>
  </si>
  <si>
    <t>- strzykawka 10 ml – 1 szt</t>
  </si>
  <si>
    <t xml:space="preserve">- igła 0,8 x 40 mm – 1 szt  , igła 1,2 x 40 mm – 1 szt </t>
  </si>
  <si>
    <t>Zestaw jałowy  do wkłucia lędźwiowego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70cm x 55 cm - 1 szt.                         - serwetka podfoliowana z otworem i przylepcem 60 cm x 50 cm - 1 szt.                                                                                     - Kompresy włókninowe 30G 4W 5cm x 5cm -  5 szt.               - samoprzylepny opatrunek  z opatrunkiem 5cm x 7,2 cm - 1 szt.                                                                                                   - strzykawka 5 ml - 1 szt.                                                               - strzykawka 3 ml - 1 szt.                                                               - igła 0,5 x 25mm - 1 szt.                                                                - igła 1,2 x 40 mm - 1 szt.</t>
  </si>
  <si>
    <t xml:space="preserve">Zestaw jałowy do cewnikowania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serwetka podfoliowana 50cm x 60 cm - 1 szt.                        - serwetka podfoliowana z otworem i rozcięciem 50 cm x 60 cm - 1 szt.                                                                                     - Kompresy gazowe 17N 8W 7,5cmx7,5cm -  8 szt.                   - Tupfer kula 17N 20cmx20cm - 4 szt.                                         - rękawice nitrylowe bezpudrowe M (para)                             - Pęseta plastikowa - 1 szt.                                                          - kleszcze plastikowe - 1 szt.                                                        - pojemnik plastikowy 120 ml - 1 szt.                                          - Roztwór Octenilin w saszetce 30 ml - 1 szt.                         - sterylna woda z gliceryną w strzykawce 10 ml - 1 szt.      - lubrykant z 2% roztworem lidokainy w strzykawce 6 ml - 1 szt. </t>
  </si>
  <si>
    <t>Zestaw jałowy do usuwania staplerów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rękawice nitrylowe bezpudrowe M (para)                 - Kompresy gazowe 17N 8W 7,5cmx7,5cm -  4 szt.         - narzędzie do usuwania staplerów 11 cm - 1 szt.</t>
  </si>
  <si>
    <t>Zestaw porodowy sterylny  jednorazowego użytku skład zestawu:</t>
  </si>
  <si>
    <t>tupfery kule 17N 30x30 cm – 5</t>
  </si>
  <si>
    <t>kompresy włókniowe 40g/m² 4W 10x20 cm – 5</t>
  </si>
  <si>
    <t>kompresy włókniowe 40g/m² 4W 7,5x7,5 cm – 10</t>
  </si>
  <si>
    <t>nożyczki do cięcia pępowiny 12,5 cm – 1</t>
  </si>
  <si>
    <t>zaciski na pępowinę – 2</t>
  </si>
  <si>
    <t>flanelka dla dziecka 160x75 cm – 1</t>
  </si>
  <si>
    <t>czapeczka – 1</t>
  </si>
  <si>
    <t>podkład chłonny 90x60 cm – 1</t>
  </si>
  <si>
    <t>serweta z włókniny podfoliowanej 40g/m²  75x45 cm – 1</t>
  </si>
  <si>
    <t>nożyczki do cięcia krocza 18 cm – 1</t>
  </si>
  <si>
    <t>korcang plastikowy jednorazowy 24 cm – 11</t>
  </si>
  <si>
    <t>rękawice lateksowe bezpudrowe M – 2</t>
  </si>
  <si>
    <t>centymetr do mierzenia noworodka - 1</t>
  </si>
  <si>
    <t>Zestaw do porodu starylny jednorazowego użytku. Skład zestawu:</t>
  </si>
  <si>
    <t>- kompresy z gazy 17N 10 x 10cm 12W – 10 szt.</t>
  </si>
  <si>
    <t>- kleszczyki met. Kocher 14cm proste – 1 szt.</t>
  </si>
  <si>
    <t>- nożyczki met. do cięcia krocza 18 cm Waldmann zagięte ostro- tępe – 1 szt.</t>
  </si>
  <si>
    <t>- czapeczka dla noworodka bawełna 100% rozmiar 38 – 1 szt.</t>
  </si>
  <si>
    <t>- serwetka włókninowa 30 x 30 cm – 3 szt.</t>
  </si>
  <si>
    <t>- nożyczki met. do cięcia pępowiny 10,5 cm – 1 szt.</t>
  </si>
  <si>
    <t>- serwetka włókninowa 80 x 60 cm – 1 szt.</t>
  </si>
  <si>
    <t>Zestaw do szycia poporodowego sterylny jednorazowego użytku. Skład zestawu:</t>
  </si>
  <si>
    <t>- kompresy z gazy 17N 7,5 x 7,5 cm 8W – 20 szt.</t>
  </si>
  <si>
    <t>- kompresy z gazy 17N 10 x 10 cm 8W – 30 szt.</t>
  </si>
  <si>
    <t>Cena  jedn. netto</t>
  </si>
  <si>
    <t>Jałowa folia chirurgiczna do zabezpieczania pola operacyjnego wykonana z foli poliuretanowej zabezpieczonej papierem silikonowym. Brzegi foli z kolorowymi „fingeriifami” ułatwiającymi aplikację na wyznaczone pole operacyjne.</t>
  </si>
  <si>
    <t>Rozmiary:   28 x 15 cm</t>
  </si>
  <si>
    <t xml:space="preserve">                 30 x 28 cm</t>
  </si>
  <si>
    <t xml:space="preserve">                 90 x 60 cm</t>
  </si>
  <si>
    <t xml:space="preserve">Sterylna dwukomorowa kieszeń przylepna na ssak i koagulację, o wymiarach 42x35cm, wykonana z mocnej półprzezroczystej folii, wyposażona w sztywnik. </t>
  </si>
  <si>
    <t xml:space="preserve">Sterylna jednokomorowa kieszeń przylepna na ssak i koagulację, o wymiarach 40x30cm, wykonana z mocnej półprzezroczystej folii, wyposażona w sztywnik. </t>
  </si>
  <si>
    <t xml:space="preserve">Sterylny pokrowiec foliowy na przewody z mocnej przezroczystej folii PE , do artroskopii lub laparoskopii, harmonijkowo złożony z taśmami odpornymi na przemakanie do mocowania na końcówkach o wymiarach 15 x 250 cm. Zgodny z normą </t>
  </si>
  <si>
    <t xml:space="preserve">Sterylna osłona na sprzęt medyczny z mocnej przezroczystej folii PE , o wymiarach 120cm x 120 cm. Zgodny z normą </t>
  </si>
  <si>
    <t xml:space="preserve">Sterylna osłona na sprzęt medyczny  (ramię C)z mocnej przezroczystej folii PE , o wymiarach 183cm x 105 cm. Zgodny z normą </t>
  </si>
  <si>
    <t>Sterylna taśma medyczna 50 cm x 9 cm</t>
  </si>
  <si>
    <t>Sterylna taśma medyczna 25 cm x 2 cm</t>
  </si>
  <si>
    <t xml:space="preserve">                                     RAZEM</t>
  </si>
  <si>
    <t>PAKIET 5</t>
  </si>
  <si>
    <t xml:space="preserve">Kompresy gazowe niejałowe 17N 12W 10 x 10 cm z podwijanymi brzegami pakowane a’ 100 szt. </t>
  </si>
  <si>
    <t>Kompresy gazowe niejałowe 17N 12W 7,5 x 7,5 cm z podwijanymi brzegami pakowane a’ 100 szt.</t>
  </si>
  <si>
    <t>Kompresy włókninowe niejałowe 40G 4W 7,5 x 7,5 cm pakowane a’ 100 szt.</t>
  </si>
  <si>
    <t xml:space="preserve">4. </t>
  </si>
  <si>
    <t>Kompresy włókninowe niejałowe 40G 4W 10 x 10 cm pakowane a’ 100 szt.</t>
  </si>
  <si>
    <t xml:space="preserve">Kompresy gazowe 17N 16W 10 cm x 10 cm z podwijanymi brzegami, pakowane a’ 100 szt. </t>
  </si>
  <si>
    <t>Kompresy niejałowe (13 nit/12W) z podwiniętymi brzegami klasa II a reguła 7 rozmiar 10 x 10 a’ 100 szt. waga jednego kompresu min. 2,14 g</t>
  </si>
  <si>
    <t>Kompresy niejałowe (13nit/12W) z podwiniętymi brzegami klasa IIa reguła 7 rozmiar 7,5 x 7,5 a’100 sztuk waga jednego kompresu min. 1,22g</t>
  </si>
  <si>
    <t>Opaska dziana 100% wiskozy a’1 szt./4m x 10cm pakowana jednostkowo waga pojedynczej opaski nie mniejsza niż 9,8g</t>
  </si>
  <si>
    <t>Opaska dziana 100% wiskozy a’1 szt./4m x 15cm pakowana jednostkowo waga pojedynczej opaski nie mniejsza niż 9,8g</t>
  </si>
  <si>
    <t>Chirurgiczna opaska gipsowa szybkowiążąca, czas modelowania 2-3 minuty, maksymalny czas wiązania 4-5 minut, 3m x 10cm, pakowana a’2 szt.</t>
  </si>
  <si>
    <t xml:space="preserve">12. </t>
  </si>
  <si>
    <t>Chirurgiczna opaska gipsowa szybkowiążąca, czas modelowania 2-3 minuty, maksymalny czas wiązania 4-5 minut, 3m x 12 cm, pakowana a’2 szt.</t>
  </si>
  <si>
    <t>Chirurgiczna opaska gipsowa szybkowiążąca, czas modelowania 2-3 minuty, maksymalny czas wiązania 4-5 minut, 3m x 15 cm, pakowana a’2 szt.</t>
  </si>
  <si>
    <t xml:space="preserve">14. </t>
  </si>
  <si>
    <r>
      <t>Podkład pod opatrunek gipsowy 1 szt./3 m x 10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</si>
  <si>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12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</si>
  <si>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15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</si>
  <si>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 xml:space="preserve">17. </t>
  </si>
  <si>
    <r>
      <t>Podkład pod opatrunek gipsowy 1 szt./3 m x 20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</si>
  <si>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>Opaska elastyczna 4m x 10cm, tkana, wielorazowego użytku, zawartość bawełny 50-70%, rozciągliwość 110-150%, z możliwością sterylizacji parą wodną, z zapinką wewnątrz opakowania jednostkowego</t>
  </si>
  <si>
    <t>Opaska elastyczna 4m x 15cm, tkana, wielorazowego użytku, zawartość bawełny 50-70%, rozciągliwość 110-150%, z możliwością sterylizacji parą wodną, z dwiema zapinkami wewnątrz opakowania jednostkowego</t>
  </si>
  <si>
    <t>Elastyczna siatka opatrunkowa w rozmiarze na palec (szerokość max. 1cm), mierzona w stanie relaksacyjnym min. 14 m, w stanie użytkowym 25m</t>
  </si>
  <si>
    <t>Elastyczna siatka opatrunkowa w rozmiarze na dłoń, rękę (szerokość max. 2,5-3,0 cm), mierzona w stanie relaksacyjnym min. 14 m, w stanie użytkowym 25m</t>
  </si>
  <si>
    <t>Elastyczna siatka opatrunkowa w rozmiarze na kolano (szerokość max. 3,5-4,0 cm), mierzona w stanie relaksacyjnym min. 14 m, w stanie użytkowym 25m</t>
  </si>
  <si>
    <t>Elastyczna siatka opatrunkowa w rozmiarze na głowę (szerokość max. 5,5-6,0 cm), mierzona w stanie relaksacyjnym min. 14 m, w stanie użytkowym 25m</t>
  </si>
  <si>
    <t>Elastyczna siatka opatrunkowa w rozmiarze na biodro, klatka piersiowa (szerokość min. 10 cm), mierzona w stanie relaksacyjnym min. 14 m, w stanie użytkowym 25m</t>
  </si>
  <si>
    <t>Przylepiec włókninowy w kolorze białym, przepuszczający powietrze i parę wodną, elastyczny, o dobrej przylepności, nawinięty na rolkę, hypoalergiczny. Rozmiar: 2,5 cm x 9,14 m</t>
  </si>
  <si>
    <t>Przylepiec włókninowy w kolorze białym, przepuszczający powietrze i parę wodną, elastyczny, o dobrej przylepności, nawinięty na rolkę, hypoalergiczny. Rozmiar: 5 cm x 9,14 m</t>
  </si>
  <si>
    <t>Przylepiec włókninowy w kolorze białym, ząbkowane wykończenie brzegu przylepca, przepuszczający powietrze i parę wodną, elastyczny, o dobrej przylepności, nawinięty na rolkę, hypoalergiczny. Rozmiar: 2,5 cm x 5 m</t>
  </si>
  <si>
    <t>Przylepiec włókninowy w kolorze białym, ząbkowane wykończenie brzegu przylepca, przepuszczający powietrze i parę wodną, elastyczny, o dobrej przylepności, nawinięty na rolkę, hypoalergiczny. Rozmiar: 5 cm x 5 m</t>
  </si>
  <si>
    <t>Samoprzylepny plaster z tkaniny w kolorze cielistym z centralnie umieszczonym wkładem chłonnym. Wkład chłonny powleczony siateczką z polietylenu, dobrze przepuszcza  powietrze i parę wodną, elastyczny, łatwy do zamocowania na skórze, posiada warstwę zabezpieczającą z papieru silikonowego, hypoalergiczny. Rozmiar: 1 m x 8 cm</t>
  </si>
  <si>
    <t>Chusta trójkątna bawełniana</t>
  </si>
  <si>
    <t>Gaza opatrunkowa bawełniana 13 nitkowa 90 cm x 200 mb</t>
  </si>
  <si>
    <t>Wata opatrunkowa bawełniano-wiskozowa 0,5 kg</t>
  </si>
  <si>
    <t>Przezroczysty opatrunek z PU z wycięciem do kaniul obwodowych ze wzmocnionym włókniną od spodu obrzeżem z 3-stron, obrzeże z drobnymi poprzecznymi nacięciami, 7 x 8 cm, 2 szeroki min. 2 cm aplikatory z ramką, laminowaną metką i 2 laminowanymi paskami mocującymi z mocnej rozciągliwej włókniny, szybka aplikacja w 2 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 27nm przez niezależne laboratorium na podstawie badań statystycznie znamiennej ilości próbek (min 32). Potwierdzona klinicznie wysoka stabilizacja, zwiększająca odsetek kaniul bez wymian przed dopuszczonym czasem stosowania.</t>
  </si>
  <si>
    <t>Przezroczysty opatrunek z PU  do kaniul obwodowych, 6x7 cm z wcięciem, ramką i metką do oznaczania, odporny na działanie środków dezynfekcyjnych zawierających alkohol. Wyrób medyczny klasa II A. Opakowanie typu folia – folia. Potwierdzenie bariery folii dla wirusów =&gt; 27nm przez niezależne laboratorium na podstawie badań statystycznie znamiennej ilości próbek (min 32).</t>
  </si>
  <si>
    <t>Sterylny włókninowy opatrunek do zabezpieczania wkłuć obwodowych, posiadający luźną podkładkę, zaokrąglone brzegi o wymiarach 7,6 x 5,1 cm z tolerancją rozmiaru +/- 0,5 cm.</t>
  </si>
  <si>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aplikatory, z ramką, metką i 2 paskami mocującymi, klej akrylowy naniesiony ze wzorem siateczki dla wysokiej przepuszczalności pary wodnej, wyrób medyczny klasy III, opakowanie typu folia-folia. Potwierdzenie bariery folii dla wirusów =&gt; 27nm przez niezależne laboratorium na podstawie badań statystycznie znamiennej ilości próbek (min 32). Potwierdzona klinicznie RBK redukcja zakażeń odcewnikowych.</t>
  </si>
  <si>
    <t>Sterylny bezalkoholowy trójpolimerowy preparat z silikonem do ochrony skóry zdrowej i uszkodzonej, dodatek plastycyzera zapewniający niepękającą barierę na skórze. Działanie ochronne przez 72 godz., skuteczność ochrony skóry przed uszkodzeniem przez mocz/kał potwierdzona klinicznie na grupie min. 900 pacjentów (załączyć wykaz publikacji badań klinicznych).</t>
  </si>
  <si>
    <t>Opakowanie 28 ml</t>
  </si>
  <si>
    <t>Skoncentrowany trójpolimerowy krem z silikonem do ochrony skóry przed działaniem płynów oraz nietrzymaniem moczu/kału, zapewniający nawilżanie suchej i spierzchniętej skóry, baz zawartości tlenku cynku i alkoholu, działanie przez 24 godz. (aplikacja co 3-4 epizody nietrzymania moczu/kału), skuteczność ochrony skóry potwierdzona klinicznie na grupie min. 200 pacjentów (załączyć wykaz publikacji badań klinicznych). Opakowanie 28 g</t>
  </si>
  <si>
    <t>Folia chirurgiczna operacyjna bakteriobójcza z jodoforem 56x60 cm</t>
  </si>
  <si>
    <t>Sterylny przezroczysty półprzepuszczalny opatrunek do mocowania kaniuli obwodowych u dzieci, wzmocnienie włókniną w części obejmującej kaniulę, ramka ułatwiająca aplikację, proste wcięcie na port pionowy, zaokrąglone brzegi, 2 włókninowe paski  mocujące, rozmiar 5x5,7 cm, odporny na działanie środków dezynfekcyjnych zawierających alkohol, klej akrylowy równomiernie naniesiony na całej powierzchni przylepnej, wyrób medyczny klasy IIa, niepylące, nierwące się w kierunku otwarcia opako9wanie typu folia-folia z polietylenu o wysokiej gęstości, zapewniające sterylną powierzchnię dla odłożenia opatrunku po otwarciu opakowania. Potwierdzenie bariery dla wirusów =&gt; 27nm przez niezależne laboratorium na podstawie badań statystycznie znamiennej ilości próbek (min. 32)</t>
  </si>
  <si>
    <t>Sterylny przezroczysty półprzepuszczalny opatrunek do mocowania kaniuli obwodowych u dzieci, , ramka otaczająca cały opatrunek, zaokrąglone brzegi, rozmiar 4,4x4,4 cm , odporny na działanie środków dezynfekcyjnych zawierających alkohol, klej akrylowy równomiernie naniesiony na całej powierzchni przylepnej, wyrób medyczny klasy IIa, niepylące, nierwące się w kierunku otwarcia opakowanie typu folia-folia o wysokiej gęstości z polietylenu , zapewniające sterylną powierzchnię dla odłożenia opatrunku po otwarciu opakowania. Potwierdzenie bariery dla wirusów =&gt; 27nm przez niezależne laboratorium na podstawie badań statystycznie znamiennej ilości próbek (min. 32)</t>
  </si>
  <si>
    <t>Włókninowy opatrunek wyspowy z włókniny poliestrowej, rozciągliwy, oddychający, sterylny,rozmiar wkładki chłonnej 5x5,5 cm; rozmiar opatrunku 10x10 cm, z wodoodpornym klejem akrylowym, równomiernie naniesionym na całej powierzchni, baz lateksu, kauczuku i tlenku cynku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</si>
  <si>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lateksu,wodoodporny, o wysokiej przylepności w momencie aplikacji długoczasowej. Szerokość 2,5 cm, długość 9,1 m.</t>
  </si>
  <si>
    <t>Przylepiec chirurgiczny, hypoalergiczny, z przezroczystej folii polietylenowej, z  makroperforacją na całej powierzchni  umożliwiającą dzielenie bez nożyczek wzdłuż i w poprzek, z klejem akrylowym równomiernie naniesionym na całej powierzchni bez zawartości tlenku cynku, kauczuku i lateksu, wodoodporny.  Szerokość 2,5 cm, długość 9,1 m.</t>
  </si>
  <si>
    <t>Skoncentrowany trójpolimerowy krem z silikonem do ochrony skóry przed działaniem płynów oraz nietrzmaniem moczu/kału, zapewnia nawilżenia suchej i spierzchniętej skóry, bez zawartości tlenku cynku i alkoholu, działanie przez 24 godziny (aplikacja co 3-4 epizody nietrzymania moczu/kału), pojemność skuteczność ochrony skóry potwierdzona klinicznie na grupie 200 pacjentów.</t>
  </si>
  <si>
    <t>Opakowanie 92 g</t>
  </si>
  <si>
    <t xml:space="preserve">                 15 x 15 cm</t>
  </si>
  <si>
    <t>PAKIET 8</t>
  </si>
  <si>
    <t xml:space="preserve">Rozmiary: </t>
  </si>
  <si>
    <t xml:space="preserve">                                   5 x 5 cm    op 10 szt</t>
  </si>
  <si>
    <t xml:space="preserve">                                  10 x 10 cm op 10 szt</t>
  </si>
  <si>
    <t xml:space="preserve">                                  15 x 15 cm op  5 szt</t>
  </si>
  <si>
    <t xml:space="preserve">                                  20 x 30 cm op  5 szt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</si>
  <si>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9x25 cm.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</si>
  <si>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9x35 cm.</t>
  </si>
  <si>
    <t xml:space="preserve">             10 x 10 cm</t>
  </si>
  <si>
    <t xml:space="preserve">             15 x 15 cm</t>
  </si>
  <si>
    <t>Opatrunek hydrokoloidowy, wykonany z trzech hydrokoloidów: karboksymetylocelulozy sodowej, pektyny, żelatyny zawieszonych w macierzy</t>
  </si>
  <si>
    <t>Rozmiary: 10 x 10 cm</t>
  </si>
  <si>
    <t xml:space="preserve">               15 x 15 cm</t>
  </si>
  <si>
    <t xml:space="preserve">               15 x 20 cm</t>
  </si>
  <si>
    <t xml:space="preserve">               20 x 20 cm</t>
  </si>
  <si>
    <t xml:space="preserve">Opatrunek hydrokoloidowy, wykonany z trzech hydrokoloidów: karboksymetylocelulozy sodowej, pektyny, żelatyny zawieszonych w macierzy polimerowej, posiada dodatkowy pasek samoprzylepny wokół opatrunku, dzięki czemu lepiej przylega do skóry wokół rany, a specjalnie wyprofilowane brzegi zapobiegają rolowaniu i odklejaniu się opatrunku. </t>
  </si>
  <si>
    <t xml:space="preserve">               10 x 10 cm</t>
  </si>
  <si>
    <t xml:space="preserve">Opatrunek hydrokoloidowy, cienki i elastyczny wykonany z trzech hydrokoloidów: karboksymetylocelulozy sodowej, pektyny, żelatyny zawieszonych w macierzy polimerowej, zapewnia optymalne, wilgotne środowisko gojenia ran, półprzeźroczysty, samoprzylepny, wodoodporny. </t>
  </si>
  <si>
    <t>Rozmiary: 7,5 x 7,5 cm</t>
  </si>
  <si>
    <t>Sterylny przezroczysty żel hydrokoloidowy składający się w 80 % z wody, 15% glikolu propylenowego, 5% pektyny i karboksymetylocelulozy sodowej. Żel do leczenia ran głębokich suchych z martwicą. Uwadnia martwe tkanki i pobudza procesy autolizy; 15g</t>
  </si>
  <si>
    <t>kpl.</t>
  </si>
  <si>
    <t>Zestaw do operacji stawu biodrowego: serweta 260 x 240 cm z wycięciem w kształcie litery U 100 x 20 cm z przylepcem (1 szt), serweta 240 x 150 cm z przylepcem (1 szt), pokrowiec na kończynę dolną pacjenta 120 x 37 cm (1 szt), serweta na stół i instrumentarium 190x150 cm szt 1, pokrowiec na stolik MAYO 145x80 cm – szt 1, ręcznik do rąk 40 x 20 cm (2 szt), kieszeń jednokomorowa z kształtką40 x 30 cm (1 szt), taśmy medyczne mocujące 50 x 9 cm (6 szt)</t>
  </si>
  <si>
    <t>Zestaw do operacji żylaków:</t>
  </si>
  <si>
    <t>serweta 240 x 150 cm z wycięciem w kształcie litery U 63 x 7 cm – 1 szt</t>
  </si>
  <si>
    <t>serweta 240 x 180 cm – 1 szt</t>
  </si>
  <si>
    <t>serweta 200 x 180 cm – 1 szt</t>
  </si>
  <si>
    <t>serweta na stół instrumentarium 190 x 150 cm – 1 szt</t>
  </si>
  <si>
    <t>pokrowiec na stolik MAYO 145 x 80 cm – 1 szt</t>
  </si>
  <si>
    <t>ręczniki do rąk 40 x 20 cm – 2 szt</t>
  </si>
  <si>
    <t>taśma medyczna 50 x 9 cm – 1 szt</t>
  </si>
  <si>
    <t>Zestaw do cesarskiego cięcia:</t>
  </si>
  <si>
    <t>Serweta prostokąt z workiem, folia chirurgiczna (wycięcie w folii) 320 x 180 cm – szt 1</t>
  </si>
  <si>
    <t>podkład chłonny 90 x 60 cm – szt 1</t>
  </si>
  <si>
    <t>Serweta na stół instrumentarium 190 x 150 cm – szt 1</t>
  </si>
  <si>
    <t>serweta na stolik MAYO 145 x 80 cm – szt 1</t>
  </si>
  <si>
    <t>ręczniki do rąk 40 x 20 cm – szt 2</t>
  </si>
  <si>
    <t>Serweta jałowa 90 x 60 cm</t>
  </si>
  <si>
    <t>Serweta jałowa 90 x 75 cm z przylepcem</t>
  </si>
  <si>
    <t>Serweta jałowa 180 x 150 cm z przylepcem</t>
  </si>
  <si>
    <t xml:space="preserve">Serweta jałowa 200 x 180 cm </t>
  </si>
  <si>
    <t>Zestaw do artroskopii kolana:</t>
  </si>
  <si>
    <t>1x serweta 320 x 240 cm z otworem Ø 6 cm i workiem na płyny</t>
  </si>
  <si>
    <t>1x pokrowiec na kończynę dolną 75 x 37 cm</t>
  </si>
  <si>
    <t>1x serweta na stół instrumentarium 190 x 150 cm</t>
  </si>
  <si>
    <t>2x ręcznik do rąk 40 x 20 cm</t>
  </si>
  <si>
    <t>2x taśmy medyczne mocujące</t>
  </si>
  <si>
    <t>Serweta 180 x 150 cm</t>
  </si>
  <si>
    <r>
      <t>Serwety w zestawie uniwersalnym wykonane z laminatu jednolitego na całej powierzchni, składającego się z minimum dwóch warstw o gramaturze min. 55g/m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oraz łat chłonnych w strefie krytycznej wyrobu o gramaturze min. 60g/m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wyrobu, spełniające wymogi normy PN EN 13795 w zakresie podwyższonego poziomu funkcjonalności, pokrowiec na stolik Mayo składany teleskopowo.</t>
    </r>
  </si>
  <si>
    <t>Zestaw w składzie:</t>
  </si>
  <si>
    <t>- Serweta o wym. 240 x 150 cm +/- 5 cm (łata chłonna 70 x 37,5 cm), z przylepcem – 1 szt.</t>
  </si>
  <si>
    <t>- Serweta o wym. 170 x 200 cm +/- 5 cm (łata chłonna 70 x 37,5 cm), z przylepcem – 1 szt.</t>
  </si>
  <si>
    <t>- Serweta samoprzylepna o wym. 90 x 75 cm +/- 5 cm (łata chłonna 70 x 37,5 cm) – 2 szt.</t>
  </si>
  <si>
    <t>- Serweta na stół do instrumentarium o wym. 190 x 150 cm +/- 5 cm – 1 szt.</t>
  </si>
  <si>
    <t>- Taśma samoprzylepna o wym. 9-10 cm x 50 cm</t>
  </si>
  <si>
    <t>- Ręcznik do rąk 40 cm x 20 cm +/- 5 cm – 2 szt.</t>
  </si>
  <si>
    <t>- Pokrowiec na stolik Mayo o wym. 80 x 145 cm +/- 5 cm</t>
  </si>
  <si>
    <t>– 1 szt.</t>
  </si>
  <si>
    <t>Serweta jałowa z dwuwarstwowego laminatu polipropylenowo</t>
  </si>
  <si>
    <t>- polietylenowego o gramaturze min. 43g/m2 rozmiar 45 x 45 cm</t>
  </si>
  <si>
    <t>Serweta jałowa z włókniny polipropylenowej o gramaturze min. 35g/m2 pakowana pojedyńczo  80 x 60 cm</t>
  </si>
  <si>
    <t>Serweta jałowa z włókniny polipropylenowej o gramaturze min. 35g/m2 pakowana pojedyńczo 160 x 120 cm</t>
  </si>
  <si>
    <t>Jałowy pokrowiec na nogę pacjenta z włókniny foliowanej 80 x 45 cm z taśmą mocującą 50 x 9 cm pakowany a’ 1 szt.</t>
  </si>
  <si>
    <t>rolka</t>
  </si>
  <si>
    <t>Serweta ochronna na rolce wykonana z bibuły i folii polietylenowej: szerokość 51 cm perforacja co 50 cm, ilość odcinków na rolce 80</t>
  </si>
  <si>
    <t xml:space="preserve">Podkład chłonny higieniczny, warstwa spodnia wykonana z izolacyjnej folii antypoślizgowej, wkład chłonny wykonany z rozdrobnionej celulozy, warstwa wierzchnia wykonana z włókniny. </t>
  </si>
  <si>
    <t>32 x 54 cm). Chłonność min. 350 g</t>
  </si>
  <si>
    <t>Podkład higieniczny wysokochłonny. Warstwę spodnia stanowi laminat złożony z włókniny i paraprzepuszczalnej folii izolacyjnej. Wkład chłonny składa się z rozdrobnionej celulozy wymieszanej z superabsorbentem dodatkowo pokrytym bibułą. Warstwę wierzchnią stanowi miękka włóknina.</t>
  </si>
  <si>
    <t>Wymiar całkowity 90 x 60 cm (wymiar wkładu chłonnego 82 x 58 cm). Chłonność minimalna 2500 g</t>
  </si>
  <si>
    <t>Podkład chłonny higieniczny 90 x 170 cm z włókninowymi skrzydłami. Chłonność minimalna 1750 g.</t>
  </si>
  <si>
    <t>Podkład ginekologiczny 34  x 9 cm jałowy sterylizowany parą wodną, pakowany a’ 10 szt.</t>
  </si>
  <si>
    <t>Podkład ginekologiczny 34 x 9 cm niejałowe pakowany a’ 10 szt.</t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</si>
  <si>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, 160 x 120 cm, niejałowa</t>
    </r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</si>
  <si>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, 45 x 40 cm, niejałowa</t>
    </r>
  </si>
  <si>
    <r>
      <t>Serweta z włókniny polipropylenowej niejałowa o gramaturze minimum 35 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80x45 cm</t>
    </r>
  </si>
  <si>
    <r>
      <t>Serweta z włókniny propylenowej min.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90 cm niejałowa</t>
    </r>
  </si>
  <si>
    <t>Lignina arkusze 60 cm x 40 cm x 5 kg medyczna bielona</t>
  </si>
  <si>
    <t>Pieluchomajtki „L” x 30 szt. dla pacjentów o obwodzie pasa/bioder 100 x 150 cm laminat zewnętrzny oddychający przepuszczający powietrze na całej powierzchni, chłonność w gramach (min. 2550 g) wg ISO 11948-1</t>
  </si>
  <si>
    <t>Pieluchomajtki „XL” x 30 szt. dla pacjentów o obwodzie pasa/bioder 130 x 170 cm laminat zewnętrzny oddychający przepuszczający powietrze na całej powierzchni, chłonność w gramach (min. 2550 g) wg ISO 11948-1</t>
  </si>
  <si>
    <t>Pieluchomajtki „S” x 30 szt. dla pacjentów o obwodzie pasa/bioder 55 x 80 cm laminat zewnętrzny oddychający przepuszczający powietrze na całej powierzchni, chłonność w gramach (min. 1550 g) wg ISO 11948-1</t>
  </si>
  <si>
    <t>Pieluchomajtki „M” x 30 szt. dla pacjentów o obwodzie pasa/bioder 75 x 110 cm laminat zewnętrzny oddychający przepuszczający powietrze na całej powierzchni, chłonność w gramach (min. 2550 g) wg ISO 11948-1</t>
  </si>
  <si>
    <t>Majtki chłonne rozmiar XL op. 30 szt.</t>
  </si>
  <si>
    <t>Majtki chłonne rozmiar L op. 30 szt.</t>
  </si>
  <si>
    <t>Majtki chłonne rozmiar M op. 30 szt.</t>
  </si>
  <si>
    <t>Majtki chłonne rozmiar S op. 30 szt.</t>
  </si>
  <si>
    <t>Pieluchomajtki dla dzieci z wycięciem na kikut pępowiny 2-5 kg</t>
  </si>
  <si>
    <t>Pieluchomajtki dla dzieci z wycięciem na kikut pępowiny 3-6 kg</t>
  </si>
  <si>
    <t>Pieluchomajtki dla dzieci z wycięciem na kikut pępowiny 5-9 kg</t>
  </si>
  <si>
    <t>Pieluchomajtki dla dzieci z wycięciem na kikut pępowiny 8-18 kg</t>
  </si>
  <si>
    <t>Pieluchomajtki dla dzieci z wycięciem na kikut pępowiny 12-25 kg</t>
  </si>
  <si>
    <t>PAKIET 12</t>
  </si>
  <si>
    <t>Komplet chirurgiczny jednorazowego użytku (bluza i spodnie). Bluza z krótkimi rękawami, trzema kieszeniami, przy szyi wykończenie typy V. Wykonany na całej powierzchni z włókniny polipropylenowej typu SMS o gramaturze 45g/m2. Materiał ubrania musi spełniać wymogi normy EN 13795 13. Rozmiar S,M,L,XL,XXL – kolor niebieski</t>
  </si>
  <si>
    <t>PAKIET 13</t>
  </si>
  <si>
    <t>Fartuch operacyjny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Fartuch ze wzmocnionym przodem, rękawy zakończone dzianymi ściągaczami, troki do wiązania wszyte z boku fartucha. Rozmiary: M,L,XL</t>
  </si>
  <si>
    <t xml:space="preserve">Serweta operacyjna w kolorze zielonym wykonana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</t>
  </si>
  <si>
    <t>Rozmiar 160x210 cm</t>
  </si>
  <si>
    <t>Rozmiar 90x160 cm</t>
  </si>
  <si>
    <t>Komplet męski (bluza i spodnie)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Bluza z przodu z karczkiem, naszywanymi kieszeniami i wcięciem w szpic, krótki rękaw. Spodnie proste z wszytymi po bokach kieszeniami. Góra spodni wykończona paskiem w który wszyte są tasiemki ułatwiające regulację obwodu. Rozmiary M,L,XL,XXl</t>
  </si>
  <si>
    <t>Podkład szpitalny biały – bawełna 65%; poliester 35%, temperatura prania 95°C, rozmiar 160 x 90 cm</t>
  </si>
  <si>
    <t>Sterylny zestaw litotomijno – ginekologiczny:</t>
  </si>
  <si>
    <t>-1x serweta na stolik narzędziowy 140x190 cm (owinięcie zestawu)</t>
  </si>
  <si>
    <t>1x serweta na stolik Mayo 80 x 142 cm ze wzmocnieniem z polipropylenu 55 x 88 cm</t>
  </si>
  <si>
    <t>2x ręcznik chłonny 20 x 30 cm</t>
  </si>
  <si>
    <t>1x taśma przylepna 9 x 50 cm</t>
  </si>
  <si>
    <t>1x serweta ginekologiczna przylepna 35/40 x 114 cm z otworem przylepnym w kształcie serca 9 x 12 cm</t>
  </si>
  <si>
    <t>1x serweta ginekologiczna 175/280 x 242 cm z otworem 12 x 25 cm, ze zintegrowanymi osłonami na kończyny</t>
  </si>
  <si>
    <t>Serwety okrywające pacjenta wykonane z jednorodnego, chłonnego, 2-warstwowego laminatu (polipropylen, polietylen) o gramaturze 58 g/m2, pozbawionego pylących włókien celulozy i jej pochodnych (pylenie ≤1,9 log 10). Materiał odporny na penetrację krwi wg ASTM F 1670, odporny na przenikanie płynów (&gt;200 cm H2O), odporny na rozerwanie sucho mokro (powyżej 190 kPa). Zestaw spełnia wymagania dla procedur wysokiego ryzyka wg normy EN 13795:111,2,3, pakowany sterylnie w przezroczystą, foliową torbę z portami do sterylizacji, posiada min. 3 etykiety samoprzylepne do dokumentacji medycznej zawierające: numer katalogowy, numer lot, datę ważności oraz nazwę producenta.</t>
  </si>
  <si>
    <t xml:space="preserve"> </t>
  </si>
  <si>
    <t>Sterylny zestaw uniwersalny do zabiegów chirurgicznych.</t>
  </si>
  <si>
    <t>- 1 serweta na stolik narzędziowy 140x190 cm (owinięcie zest)</t>
  </si>
  <si>
    <t>- 1 serweta na stolik Mayo 80x142 cm</t>
  </si>
  <si>
    <t>- 2 serwety boczne 75x90 cm, przylepne na całej długości dłuższego boku</t>
  </si>
  <si>
    <t>- 1 serweta dolna 175x175 cm, przylepna</t>
  </si>
  <si>
    <t>- 1 serweta górna 150x240 cm, przylepna</t>
  </si>
  <si>
    <t>- 1 taśma lepna 9x50 cm</t>
  </si>
  <si>
    <t>- 4 ręczniki chłonne 20x30 cm</t>
  </si>
  <si>
    <t>Sterylny zestaw do laparoskopii ze wzmocnieniem:</t>
  </si>
  <si>
    <t>- 1 serweta na stolik narzędziowy 140x190 cm (owinięcie zestawu)</t>
  </si>
  <si>
    <t>Sterylny zestaw do zabiegów na tarczycy ze wzmocnieniem:</t>
  </si>
  <si>
    <t>- 1 serweta do operacji tarczycy 196x269x309 cm z obłożeniem ramion stołu, część główna serwety osłaniająca pacjenta wykonana z laminatu trójwarstwowego (polipropylen, polietylen, polipropylen). Otwór operacyjny w kształcie rombu 13x13 cm, przylepne (paski kleju maks. Szerokość 2 cm). Wzmocnienie chłonne wokół otworu 60x76 cm zintegrowane 3 podwójne organizatory przewodów oraz mata antypoślizgowa pod narzędzia.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</si>
  <si>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Sterylny zestaw do operacji kolana:</t>
  </si>
  <si>
    <t>- serweta na stolik narzędziowy 152 x 190 cm z folii PE o grubości 50 µm ze wzmocnieniem 74 x 190 cm – szt 2</t>
  </si>
  <si>
    <t>- serweta na stolik MAYO 142 x 80 cm z grubej folii PE 70 µm ze wzmocnieniem 88 x 55 cm składana rewersowo – szt 1</t>
  </si>
  <si>
    <t>- ręcznik chłonny 30 x 20 cm – szt 1</t>
  </si>
  <si>
    <t>- taśma przylepna 9 x 50 cm – szt 2</t>
  </si>
  <si>
    <t>Sterylny zestaw ginekologiczny z torbą na płyny:</t>
  </si>
  <si>
    <t>- serweta na stolik narzędziowy 140 x 190 cm – szt 1</t>
  </si>
  <si>
    <t>- serweta na stolik Mayo składana rewersowo 80 x 142 cm pakowana oddzielnie – szt 1</t>
  </si>
  <si>
    <t>- serweta na pośladki 96 x 126 cm – szt 1</t>
  </si>
  <si>
    <t>- uchwyt do mocowania przewodów typu rzep 2,5 x 13 cm – szt 1</t>
  </si>
  <si>
    <t>- taśma przylepna 9 x 50 cm – szt 1</t>
  </si>
  <si>
    <t>- serweta do zabiegów ginekologicznych 220 x 300 x 279 cm, z trapezoidalnym, przylepnym otworem 15 x 11 x 18 cm, ze zintegrowanymi osłonami na kończyny i torbę na płyny z portem do ssaka. Serweta główna wykonana z jednorodnego, chłonnego, 2-warstwowego laminatu (polipropylen, polietylen), pozbawiona pylących włókien celulozy i wiskozy o gramaturze 58g/m2. Odporność na przenikanie płynów &gt; 200 cm H2O, odporność na rozerwanie na mokro &gt; 200 kPa. Zestaw spełnia wymagania do procedur wysokiego ryzyka wg normy PN EN 13795, pakowany sterylnie w przezroczystą, foliową torbę z portami do sterylizacji, posiada 3 etykiet samoprzylepne do dokumentacji medycznej zawierające: numer katalogowy, numer lot, datę ważności oraz nazwą producenta – szt 1</t>
  </si>
  <si>
    <t>Sterylny zestaw do laparotomii</t>
  </si>
  <si>
    <t>Skład zestawu:</t>
  </si>
  <si>
    <t>1x serweta na stolik narzędziowy min. 152 x 190 cm 50μ (owinięcie zestawu)</t>
  </si>
  <si>
    <t>1x serweta na stolik Mayo 80 x 142 cm</t>
  </si>
  <si>
    <t xml:space="preserve">1x serweta do laparotomii 198/259x310 cm z obłożeniem ramion stołu, z przylepnym otworem brzusznym 25 x 28 cm, z obszernym wzmocnieniem wokół otworu 40 x 100 cm +/- 3 cm ze zintegrowanymi 4 rzepami, z obustronnymi torbami 25 x 76 cm wyposażonymi w rzepy do regulacji. Serweta wykonana w części okrywającej pacjenta z włókniny typu Spunlance (poliester, celuloza) o gramaturze 70g/m2, wzmocnienie chłonne wykonane z laminatu, łączna gramatura materiału min. 140 g/m2 boki z folii PE. Serweta dobrze układająca się na pacjencie, w części niekrytycznej „oddychająca”, paraprzepuszczalna. Zestaw zgodny z normą EN 13795 pakowany sterylnie w przezroczystą, torbę z portami do sterylizacji, posiada 3 etykiet samoprzylepne do dokumentacji medycznej zawierające: numer katologowy, numer lot, datę ważności oraz nazwą producenta </t>
  </si>
  <si>
    <t>Sterylny zestaw uniwersalny</t>
  </si>
  <si>
    <t>1x serweta na stolik narzędziowy 152 x 190 cm (owinięcie zestawu)</t>
  </si>
  <si>
    <t>1x serweta na stolik Mayo min. 80 x 142 cm składana rewersowo</t>
  </si>
  <si>
    <t>2x serweta 75 x 93 cm, przylepna, pełno barierowa, ze wzmocnieniem chłonnym 37 x 58 cm</t>
  </si>
  <si>
    <t>1x serweta 175 x 183 cm, przylepna, pełna barierowa, ze wzmocnieniem chłonnym 36 x 64 cm i zintegrowanym organizatorem przewodów typu rzep</t>
  </si>
  <si>
    <t>1x serweta 152 x 250 cm, przylepna, pełno barierowa, ze wzmocnieniem chłonnym 36 x 65 cm i zintegrowanym 1 organizatorem przewodów typu rzep</t>
  </si>
  <si>
    <t>4x ręcznik chłonny 34 x 36 cm</t>
  </si>
  <si>
    <t>Tolerancja rozmiarów +/- 2 cm</t>
  </si>
  <si>
    <t xml:space="preserve">Serwety okrywające pacjenta wykonane z wielowarstwowej, dobrze układającej się „oddychającej”- paro przepuszczalnej włókniny polipropylenowej typu SMS o gramaturze 43 g/m2, we strefie krytycznej ze wzmocnieniem chłonnym z laminatu, o łącznej gramaturze min. 115 g/m2, odpornym na penetrację płynów (min. 200 cm H2O), odpornym na rozerwanie na mokro/sucho (min. 250 kPa), wytrzymałym na rozciągaie na sucho i mokro MD i CD powyżej 90 N, o wysokim współczynniku absorpcji (min. 400%). W celu ułatwienia aplikacji dwucentymetrowa nieprzylepna końcówka przy paskach zabezpieczających taśmę lepną, klej repozycjonowalny. Warstwa wzmocniona w serwetach na stolik narzędziowy i Mayo zespolona z folią na całęj powierzchni wzmocnienia. </t>
  </si>
  <si>
    <t>Zestaw zgodny z normą EN 13795 pakowany sterylnie w przezroczystą, foliową torbę z portami do sterylizacji, posiada min. 3 etykiety samoprzylepne do dokumentacji medycznej zawierające: numer katalogowy, numer lot, datę ważności oraz nazwę producenta.</t>
  </si>
  <si>
    <t>Serweta na stolik Mayo 80 x 142 cm</t>
  </si>
  <si>
    <t>Sterylny zestaw ginekologiczny z torbą na płyny. Skład zestawu:</t>
  </si>
  <si>
    <t>- 1 x serweta na stolik narzędziowy 140 x 190 cm z folii PE ze wzmocnieniem w części krytycznej</t>
  </si>
  <si>
    <t>- 1 x taśma przylepna 9 x 50 cm</t>
  </si>
  <si>
    <t>- 2 x ręcznik chłonny 30 x 20 cm</t>
  </si>
  <si>
    <t>- 1 x serweta z laminatu 75 x 90 cm</t>
  </si>
  <si>
    <r>
      <t>- 1 x serweta do zabiegów ginekologicznych 290/175/242 cm ze zintegrowanymi nogawicami z przylepnym paskiem do fiksacji serwety w okolicy łonowej, z przylepnym otworem 10 x 17 cm, z torbą na płyny z filtrem i portem do ssaka z zatyczką, z dwoma trokami  z włókniny typu Spunlance do regulacji worka (możliwość mocowania z fartuchem operatora). Serweta główna wykonana z jednorodnego, chłonnego, 2-warstwowego laminatu (polipropylen, polietylen), pozbawiona pylących włókien celulozy i wiskozy o gramaturze 58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(współczynnik pylenia ≤ 1,9 log</t>
    </r>
    <r>
      <rPr>
        <vertAlign val="subscript"/>
        <sz val="8"/>
        <color theme="1"/>
        <rFont val="Tahoma"/>
        <family val="2"/>
        <charset val="238"/>
      </rPr>
      <t xml:space="preserve">10 </t>
    </r>
    <r>
      <rPr>
        <sz val="8"/>
        <color theme="1"/>
        <rFont val="Tahoma"/>
        <family val="2"/>
        <charset val="238"/>
      </rPr>
      <t>). Materiał odporny na penetracje krwi wg ASTM F1670 – zaliczane testy odporności na przenikanie krwi syntetycznej, odporny na przenikanie płynów &gt; 200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O, odporny na rozerwanie na mokro &gt; 200 kPa. Konstrukcja serwety zapewnia osłonę kończyn warstwą chłonną od strony pacjentki. Zestaw spełnia wymagania dla procedur wysokiego ryzyka wg normy PN EN 13795, pakowany sterylnie w przezroczystą, foliową torbę z portami do sterylizacji, posiada 4 etykiety samoprzylepne do dokumentacji medycznej zawierające min.: numer katalogowy, numer LOT, datę ważności oraz nazwe producenta. Sterylizacja tlenkiem etylenu. Opakowanie zbiorcze – worek foliowy i karton. </t>
    </r>
  </si>
  <si>
    <t>PAKIET 15</t>
  </si>
  <si>
    <t>Serweta ochronna na stół operacyjny, przeciwodleżynowa, 5-cio warstwowa zintegrowana na całej powierzchni chłonnej, bez przeszyć, samowygładzająca się, wykonana z włókniny polipropylenowej, , wysokochłonna zamknięta w powłoce celulozowej, zawierająca min. 40% polimeru absorpcyjnego, chłonność min. 35mm/100cm², w rozmiarze min. 100 x 225 cm ± 5 cm, rdzeń chłonny o długości co najmniej 51 x 205 cm ± 3 cm kończony dodatkowym marginesem z nieprzeziernego o szerokości nie większej niż 10 cm (+/- 3 cm) po obu stronach na całej szerokości podkładu., warstwa spodnia pełnobarierowa.</t>
  </si>
  <si>
    <t>Sterylna jednorazowa, miękka, antypoślizgowa mata wykonana z pianki PCV, pod spodem dwie taśmy przylepne o szerokości 2,5 cm, kolor kontrastowy żółty, rozmiar 25 x 41 cm, pakowana pojedynczo w opakowanie folia- papier.</t>
  </si>
  <si>
    <t>Jednorazowy podkład chłonący wilgoć z wkładem żelowym, pełnobarierowy, przepuszczalny dla powietrza (WVTR min. 3600 g/m²/24 godz.), pozostający suchy na powierzchni po zaabsorbowaniu płynów, ograniczający przykry zapach, wykonany z min. 4 warstw, warstwa zewnętrzna trwale spojona z rdzeniem chłonnym. Rozmiar 61 x91 cm, bez lateksu.</t>
  </si>
  <si>
    <t>Jednorazowy podkład chłonący wilgoć z wkładem żelowym, pełnobarierowy, przepuszczalny dla powietrza (WVTR min. 3600 g/m²/24 godz), pozostający suchy na powierzchni po zaabsorbowaniu płynów, ograniczający przykry zapach, wykonany z min. 4 warstw, warstwa zewnętrzna trwale spojona z rdzeniem chłonnym. Rozmiar 45 x61 cm, bez lateksu.</t>
  </si>
  <si>
    <t xml:space="preserve">Sterylna serweta z torbą na płyny do porodu naturalnego o wymiarach 102 x 112 cm składająca się z 2 części: serwety z folii PE zabezpieczającej łóżko przed zanieczyszczeniem, ze wzmocnieniem 23 x 51 cm w części podpośladkowej oraz ze zintegrowaną z serwetą torbą na płyny z filtrem, portem do ssaka, taśmą przylepną do fartucha operatora, z kształtką usztywniającą umożliwiającą uformowanie i utrzymanie kształtu worka oraz zabezpieczeniem zapobiegającym rozerwaniu serwety lub ubioru operatora na końcach usztywnień torby, pakowana w papier zabezpieczający i wentylowaną torbę foliową do sterylizacji. Opakowanie jednostkowe zawiera min. 3 etykiety samoprzylepne do dokumentacji medycznej zawierające: nr katalogowy, nr lot, datę ważności oraz nazwę producenta. </t>
  </si>
  <si>
    <t>Sterylna serweta pod pośladki 96,5 x 118 cm ze wzmocnieniem 45 x 53 cm, ze skalowaną torbą na płyny.</t>
  </si>
  <si>
    <t>Sterylne, jednorazowe pudełko do liczenia igieł wyposażone w przyrząd do zdejmowania ostrzy, przylepny bloczek z pianki oraz magnes, połówki urządzenia można rozdzielać celem użycia w różnych miejscach, z boku pojemnika bezpieczne zamknięcie, na zewnątrz dwie taśmy przylepne do mocowania pudełka, pojemność 20 zużytych igieł lub ostrzy, pakowane pojedynczo w opakowanie typu folia-papier.</t>
  </si>
  <si>
    <t>Antyseptyczny opatrunek z luźno utkanej o specjalnym splocie gazy nasączonej białą miękką parafiną z dodatkiem 0,5 % roztworu octanu chlorhoksedyny. Nie przywiera do rany, przepuszczalny dla powietrza i wysięku. Sterylny, pakowany indywidualnie.</t>
  </si>
  <si>
    <t>Rozmiary:   5 x 5 cm – opakowanie 50 szt</t>
  </si>
  <si>
    <t xml:space="preserve">                 10 x 10 cm – opakowanie 10 szt</t>
  </si>
  <si>
    <t xml:space="preserve">                 15 x 20 cm – opakowanie 10 szt    </t>
  </si>
  <si>
    <t>Sterylny paroprzepuszczalny opatrunek wykonany z folii poliuretanowej pokrytej klejem akrylowym, folia wzmocniona elastycznym nośnikiem, opatrunek rozciągliwy, wodoodporny. Przezroczysta folia umożliwia stałą obserwację rany siatka i oznaczenia na folii pozwalają dokładnie ocenić proces gojenia). Sterylizowany tlenkiem etylenu. Pakowany indywidualnie.</t>
  </si>
  <si>
    <t>Rozmiar 10 x 12 cm opakowanie 50 szt</t>
  </si>
  <si>
    <t>PAKIET 19</t>
  </si>
  <si>
    <t>Kompresy żelowe o długotrwałym oddawaniu zakumulowanego zimna lub ciepła (zimno-ciepłe), zakres aplikowanych temperatur od -25°C do +70°C. Po zamrożeniu pozostają elastyczne (dają się modelować do ciała pacjenta). Wielokrotnego użytku.</t>
  </si>
  <si>
    <t>z tolerancją + - 2 cm</t>
  </si>
  <si>
    <t>Rozmiary:    30 x 40 cm</t>
  </si>
  <si>
    <t xml:space="preserve">                  21 x 38 cm</t>
  </si>
  <si>
    <t xml:space="preserve">                  16 x 26 cm</t>
  </si>
  <si>
    <t xml:space="preserve">                  13 x 14 cm</t>
  </si>
  <si>
    <t>Środek hemostatyczny do laparoskopii składający się w 100% z komponentów roślinnych w postaci proszku w kolorze białym, całkowicie wchłanialnym w ciągu 48 godzin po zastosowaniu. Nie zawiera elementów zwierzęcych. Zawartość endotoksyn poniżej</t>
  </si>
  <si>
    <t xml:space="preserve"> 0,06 UE/ml. 1 g proszku absorbuje minimum 45 g wody. Działa natychmiast po aplikacji tworząc wchłanialną powłokę żelową tamującą krwawienie. W zestawie 3 g proszku wraz z aplikatorem do zabiegów otwartych.</t>
  </si>
  <si>
    <t>Cewnik do aplikacji proszku hemostatycznego, metoda laparoskopowa – długość 44 cm</t>
  </si>
  <si>
    <t>opk.</t>
  </si>
  <si>
    <t>Gaza opatrunkowa bawełniana 13 nitkowa 90 cm x 100 mb, rolowana</t>
  </si>
  <si>
    <t xml:space="preserve">Kompresy jałowe z gazy 17 nitkowej 8 warstwowej 7,5 x 7,5 jałowe, pakowane po 2 sztuki, opakowanie 25 szt. </t>
  </si>
  <si>
    <t>Dwuwodny czysty siarczan wapnia, jednorazowy nośnik antybiotyków w infekcjach tkanek miękkich, kości i szpiku. Pasta lub granulki o wielkościach: 3 mm; 4,8 mm;  6 mm. Mieszany z większością antybiotyków lub ich kombinacjami, gwarantujący ich uwalnianie w sposób kontrolowany ciągu 21-40 dni w dawce ponad 1000 krotnie wyższej niż dawka terapeutyczna. Granulki lub pasta stanowią substytut przeszczepów kostnych, który ulega całkowitej resorpcji i jest zastępowany kością podczas procesu gojenia. Biodegradowalny i biokompatybilny</t>
  </si>
  <si>
    <r>
      <t xml:space="preserve">op.  5 cm 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</si>
  <si>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10 cm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</si>
  <si>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20 cm</t>
    </r>
    <r>
      <rPr>
        <vertAlign val="superscript"/>
        <sz val="8"/>
        <color theme="1"/>
        <rFont val="Tahoma"/>
        <family val="2"/>
        <charset val="238"/>
      </rPr>
      <t>3</t>
    </r>
    <r>
      <rPr>
        <sz val="8"/>
        <color theme="1"/>
        <rFont val="Tahoma"/>
        <family val="2"/>
        <charset val="238"/>
      </rPr>
      <t xml:space="preserve"> </t>
    </r>
  </si>
  <si>
    <t xml:space="preserve">
szt.</t>
  </si>
  <si>
    <t>Kompresy gazowe jałowe 7,5 cm x 7,5 cm , 17 N 8 W , 100% bawełna hydrofilowa bielona metodą bezchlorową z użyciem wody utlenionej, podwójnie podwijane brzegi tzw. składanie typu „es”, sterylizowane parą wodną w nadciśnieniu w procesie w pełni walidowanym,pakowane a’ 3 szt (papier-folia) x 50.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</si>
  <si>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 10,2 cm x 10,2 cm .</t>
  </si>
  <si>
    <t xml:space="preserve">szt.
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</si>
  <si>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15,2 cm x 15,2 cm.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</si>
  <si>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</si>
  <si>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 xml:space="preserve">*Wymiar całkowity 40 x 60 cm (wymiar wkładu chłonnego </t>
  </si>
  <si>
    <t>*Wymiar całkowity 60 x 60 cm (wymiar wkładu chłonnego 52 x 54 cm). Chłonność minimum 600 g</t>
  </si>
  <si>
    <t>*Wymiar całkowity 90 x 60 cm (wymiar wkładu chłonnego 82 x 54 cm). Chłonność minimum 950 g.</t>
  </si>
  <si>
    <t>*Wymiar całkowity 90 x 60 cm (wymiar wkładu chłonnego 82 x 58 cm). Chłonność minimum 2000 g.</t>
  </si>
  <si>
    <t>*Wymiar całkowity 60 x 60 cm (wymiar wkładu chłonnego 52 x 58 cm). Chłonność minimum 1400 g.</t>
  </si>
  <si>
    <t>*Wymiar całkowity40 x 60 cm (wymiar wkładu chłonnego 32 x 58 cm). Chłonność minimum 850 g.</t>
  </si>
  <si>
    <t>Jałowy pokrowiec na nogi pacjenta z włókniny polipropylenowej, pakowany po 2 szt. rozmiar 120 x 80 cm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</si>
  <si>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</si>
  <si>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</si>
  <si>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</si>
  <si>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</si>
  <si>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</si>
  <si>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</si>
  <si>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</si>
  <si>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</si>
  <si>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</si>
  <si>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polietylenowego o gramaturze min. 43g/m2 rozmiar 45 x 45 cm, z otworem o średnicy 8 cm i przylepcem wokół otworu</t>
  </si>
  <si>
    <t>Jałowa celulozowa serweta do osuszania rąk pakowana pojedyńczo rozmiar 50 x 40 cm (o masie surowca min.55g/m2 i chlonności wg normy PN-EN 1644-1 nie mniej niż 1140%)</t>
  </si>
  <si>
    <r>
      <t>Serweta jałowa z włókniny polipropylenowej o gramaturze 35g/m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. Pakowana pojedynczo. Rozmiar 160 x 90 cm</t>
    </r>
  </si>
  <si>
    <t>Podkład chłonny 60 x 60 cm sterylny pakowany a’ 1 szt.  (wymiar wkładu chłonnego min. 52 x 58 cm, chłonność minimum 1400 g - wg ISO 11948-1)</t>
  </si>
  <si>
    <t>Tupfer kula 30 x 30 cm sterylny a' 10 szt.</t>
  </si>
  <si>
    <t>Samoprzylepny jałowy opatrunek do zaopatrywania sączących się ran pooperacyjnych, o zaokrąglonych brzegach, warstwa chłonna i zabezpieczona mikrosiatką zapobiegającą przyklejeniu się opatrunku do rany, sterylizowany radiacyjnie, rozm. 5 cm x 7,2 cm, wymiar warstwy chłonnej min. 2,8 cm x 3,8 cm; pakowane a’100 szt.</t>
  </si>
  <si>
    <t>Zestaw do laparotomii: serweta 300 x 240 cm z przylepcem i otworem 20 x 10 cm ( 1 szt.), ręczniki do rąk 40 x 20 cm (2 szt), serweta na stół do instrumentarium 190 x 150 cm (1 szt), pokrowiec na stolik MAYO 145 x 80 cm (1 szt), taśma medyczna mocująca 50 x 9 cm (1 szt)</t>
  </si>
  <si>
    <t>Serweta 240 x 180 cm z przylepcem</t>
  </si>
  <si>
    <t xml:space="preserve">Przylepiec na tkaninie bawełnianej stosowany do podtrzymywania opatrunków, mocowania sond, cewników oraz cięższych elementów medycznych,w kolorze białym,  nawinięty na rolkę. Rozmiar : 2,5 cm x 5 m </t>
  </si>
  <si>
    <t>Opatrunek hydrokoloidowy, wykonany z trzech hydrokoloidów: karboksymetylocelulozy sodowej, pektyny, żelatyny zawieszonych w macierzy polimerowej, zapewnia optymalne, wilgotne środowisko gojenia ran, samoprzylepny, wodoodporny.  Opatrunek posiada pocieniowane brzegi oraz zielony sygnalizator informujący o czasie zmiany opatrunku.                                                    Rozmiary: 10 x 10 cm</t>
  </si>
  <si>
    <t xml:space="preserve">                 14 x 14 cm</t>
  </si>
  <si>
    <t>PAKIET 10</t>
  </si>
  <si>
    <t>Zestaw jałowy do zakładania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serwetka podfoliowana 75cm x 45 cm - 1 szt.                       - serwetka podfoliowana 60x50 cm z otworem o śr. 8 cm i przylepcem wokół otworu- 1 szt.                                                                                   - Kompresy włókninowe 30G 4W 7,5cmx7,5cm -  5 szt.           - -Tupfer kula 17N 20cmx20cm - 3 szt.                                         - Pęseta plastikowa - 1 szt.                                                           - Pęseta metalowa chirurgiczna - 1 szt.                                      - imadło metalowe - 1 szt.                                                               - nożyczki metalowe ostro-ostre - 1 szt.</t>
  </si>
  <si>
    <t>- 1 serweta 196x269x304 cm z obłożeniem ramion stołu, z przylepnym otworem 25x28 cm, ze wzmocnieniem 53x56 cm wokół otworu, ze zintegrowanymi nogawicami, 8 zintegrowanych organizatorów przewodów typu rzep. Serweta wykonana z trójwarstwowego laminatu pozbawiona pylących i łatwopalnych włókien celulozy i wiskozy (polipropylen, polietylen, polipropylen) o gramaturze 66/gm² na całej powierzchni okrywającej pacjenta. Odporność na przenikanie płynów min 200 cm H²O, wytrzymałość na rozerwanie mokro/sucho min. 190 kPa, odporność na rozciąganie wzdłużne na mokro/sucho min. 88 N. Ekran anestozjologiczny wykonany  z  laminatu, 2-warstwowego (polipropylen, polietylen).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</si>
  <si>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Sterylny fartuch chirurgiczny niewzmocniony, wykonany z włókniny SMMMS o gramaturze 41 g/m², repelentnej dla alkoholi (min. 7 stopień), łączenie rękawów wykonane metodą klejenia w obszarze krytycznym, rękaw fartucha zakończony mankietem, odporność na penetrację płynów powyżej 65 cm H²O na całej powierzchni, odporność na penetrację mikrobiologiczną na mokro (Barier IndeX) min. 5,5 na całej powierzchni, opakowanie zawierające min. 2 szt ręczników chłonnych, posiadający min. 2 etykiety samoprzylepne do archiwizacji danych. Rozmiary: M-L-XL , dokumenty potwierdzające spełnienie wymagań.</t>
  </si>
  <si>
    <t>Sterylny fartuch chirurgiczny wzmocniony, wykonany z włókniny SMMMS o gramaturze 41 g/m², repelentnej dla alkoholi (min. 7 stopień), wzmocniony włókniną SMMS na rękawach i na przodzie o gramaturze w miejscu wzmocnień  85 g/m²,  łączenie rękawów wykonane metodą klejenia w obszarze krytycznym, rękaw fartucha zakończony mankietem, fartuch po założeniu posiada widoczne oznaczenie stopnia barierowości, wskażnik odporności na penetrację płynów powyżej 65 cm H²O poza obszarem wzmocnień i powyżej 86 cm H²O w obszarze krytycznym, odporność na penetrację mikrobiologiczną na mokro (Barier IndeX) min. 5,5 na całej powierzchni, opakowanie zawierające min. 2 szt ręczników chłonnych, posiadający min. 2 etykiety samoprzylepne do archiwizacji danych.  Rozmiary: M-L-XL, dokumenty potwierdzające spełnienie wymagań.</t>
  </si>
  <si>
    <t>- osłona na kończynę 72 x 36 cm – szt 1</t>
  </si>
  <si>
    <t>- serweta do operacji kończyny 221 x 295 x 335 cm w kształcie litery T ( z obłożeniem ramion stołu), z elastycznym, samouszczelniającym się otworem Ø 6 cm, ze wzmocnieniem 77 x 114 cm, ze zintegrowanymi dwoma podwójnymi organizatorami przewodów, wykonana z chłonnego laminatu 2-warstwowego o gramaturze 58g/m2 i odporności na penetrację płynów powyżej 175 cm H2O, odporności na penetrację mikrobiologiczną na mokro/B 6,0. Gramatura materiału w obszarze krytycznym min. 120 g/m2, odporność na rozerwania na mokro/sucho min. 280 kPa. Zestaw zgodny s normą PN-EN 13795 pakowany sterylnie w przezroczystą, foliowę torbę z portami do sterylizacji, posiada 3 etykiet samoprzylepne do dokumentacji  medycznej zawierające: numer katalogowy, numer lot, datę ważności oraz nazwą producenta – szt 1</t>
  </si>
  <si>
    <t>- ręcznik chłonny 30 x 20 cm – szt 2</t>
  </si>
  <si>
    <t>Sterylna, ultra cienka folia chirurgiczna bakteriobójcza, wykonana z poliuretanu o grubości 25 +/-5 µ; warstwa klejąca pokryta jodoforem uwalniającym wolny jod na skórę pacjenta; przepuszczalność dla pary wodnej min. 670 ± 50 g/m²/24h); brzegi folii nielepne umożliwiające łatwą aplikację, powierzchnia lepna  60x60cm (całkowita 80x60cm), wyrób medyczny klasy II A. Opakowanie jednostkowe podwójne: papier silikonowany i folia aluminiowa, sterylizacja radiacyjna, opakowanie zbiorcze: karton 10 szt. Sterylizacja radiacyjna.</t>
  </si>
  <si>
    <t xml:space="preserve">Jałowa folia chirurgiczna do zabezpieczania pola operacyjnego wykonana z foli poliuretanowej zabezpieczonej papierem silikonowym. </t>
  </si>
  <si>
    <t xml:space="preserve">                 80 x 56 cm</t>
  </si>
  <si>
    <t xml:space="preserve">Sterylna dwukomorowa kieszeń przylepna na ssak i koagulację, o wymiarach 41x33cm, wykonana z mocnej półprzezroczystej folii, wyposażona w sztywnik. </t>
  </si>
  <si>
    <t xml:space="preserve">Sterylna jednokomorowa kieszeń przylepna na ssak i koagulację, o wymiarach 41x33cm, wykonana z mocnej półprzezroczystej folii, wyposażona w sztywnik. </t>
  </si>
  <si>
    <t xml:space="preserve">Sterylny pokrowiec foliowy na przewody z mocnej przezroczystej folii PE , do artroskopii lub laparoskopii, harmonijkowo złożony z taśmą odporną na przemakanie do mocowania na końcówkach o wymiarach 13 x 240 cm. Zgodny z normą </t>
  </si>
  <si>
    <t xml:space="preserve">Sterylna osłona na sprzęt medyczny z mocnej przezroczystej folii PE , o wymiarach 122cm x 122 cm. Zgodny z normą </t>
  </si>
  <si>
    <r>
      <t>Serwety okrywające pacjenta wykonane z jednorodnego, chłonnego laminatu, 2-warstwowego (polipropylen, polietylen) na całej powierzchni, pozbawione pylących i łatwopalnych włókien celulozy i wiskozy o gramaturze 58/gm². Odporność na przenikanie płynów &gt; 175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O) ,odporność na rozerwanie na mokro/sucho (min. 145 kPa), niepylącego  (współczynnik pylenia ≤ 1,7 log</t>
    </r>
    <r>
      <rPr>
        <vertAlign val="subscript"/>
        <sz val="8"/>
        <color theme="1"/>
        <rFont val="Tahoma"/>
        <family val="2"/>
        <charset val="238"/>
      </rPr>
      <t>10</t>
    </r>
    <r>
      <rPr>
        <sz val="8"/>
        <color theme="1"/>
        <rFont val="Tahoma"/>
        <family val="2"/>
        <charset val="238"/>
      </rPr>
      <t>).  Zestaw spełnia wymagania dla procedur wysokiego ryzyka wg normy EN 13795 pakowany sterylnie w przezroczystą, foliową torbę z portami do sterylizacji,posiada min. 3 etykiety samoprzylepne do dokumentacji medycznej zawierające: numerze katalogowy, numer lot, datę ważności oraz nazwę producenta</t>
    </r>
  </si>
  <si>
    <t>1 x  taśma lepna włókninowa 9x50 cm
1 x uchwyt na przewody typu rzep  2,5x14 cm
2 x ręcznik chłonny celulozowy z mikrosiecią zabezpieczająca przed rozrywaniem 20x30 cm 
3 x Fartuch chirurgiczny z włókniny SMMMS o gramaturze  35 g/m2, wzmocniony, gramatura w miejscu wzmocnienia min. 90 g/m², odporność na  penetracja wody – min. 170 cmH₂O, poza obszarem krytycznym min.45cmH₂O. Rękawy  klejone w obszarze krytycznym, zakończone elastycznym mankietem, krój prosty. Rzep o długości min. 17 cm Rozmiar 1x L 120 cm  i 2x XL 140cm. Fartuch w rozmiarze L dla instrumentariuszki zapakowany dodatkowo we włókninę i umieszczony w pierwszą warstwę opakowania na wierzchu (na serwecie  na stolik narzędziowy, która stanowi owinięcie dla pozostałych elementów zestawu ).
Serwety okrywające pacjenta , wykonane z  chłonnego na całej powierzchni  bilaminatu o niskiej gramaturze  max.58g/m2  i wysokiej odporności przenikanie płynów &gt; 175 cm H2O, o niskim współczynniku pylenia≤1,7 log10. W obszarze krytycznym niepylące wzmocnienie chłonne bez celulozy i wiskozy (polipropylen 60 g/m² ), o łącznej gramaturze  121 g/m² i wysokiej absorbcji min.650ml/m². W celu ułatwienia aplikacji serwety złożone książkowo, z nieprzylepnymi końcówkami przy taśmach o szerokości 5cm zabezpieczającymi  część lepną serwet pozwalające w rękawicach jednych ruchem odkryć część lepną do aplikacji serwet na pacjencie. I klasa palności.  Fartuch w rozmiarze L dla instrumentariuszki zapakowany dodatkowo we włókninę i umieszczony w pierwszą warstwę opakowania na wierzchu (na serwecie  na stolik narzędziowy, która stanowi owinięcie dla pozostałych elementów zestawu ).Zestaw pakowany sterylnie w przezroczystą, foliową torbę z portami do sterylizacji, posiada 4 etykiety samoprzylepne do dokumentacji medycznej zawierające: numer katalogowy, numer lot, datę ważności oraz nazwę producenta w tym 2 etykiety dodatkowo z kodem kreskowym. Zestawy zbiorczo pakowane w worek foliowy, następnie karton. Sterylizacja EO. Zestaw spełnia wymagania dla procedur wysokiego ryzyka wg normy EN 13795:1,2,3,.Producent spełnia wymogi normy środowiskowej ISO 14001 potwierdzony certyfikatem. W kartonie zbiorczym 6 zestawów.</t>
  </si>
  <si>
    <t xml:space="preserve">Sterylny zestaw uniwersalny  wzmocniony z fartuchami.           Skład zestawu:
1 x serweta na stolik narzędziowy 140x190 cm z folii PE 50μm  ze wzmocnieniem chłonnym w części centralnej
1 x serweta na stolik Mayo 85x145 cm +/- 5 z folii PE ze wzmocnieniem z polipropylenu składana rewersowo
2 x serweta  90x75cm ze wzmocnieniem 60x25 cm przylepna na dłuższym boku 82 +/- 2 cm 
1 x  serweta 240x150 cm ze wzmocnieniem 67x25 cm przylepna na dłuższym boku 82 +/- 2 cm  z  podwójnym uchwytem na przewody 
1 x  serweta  175x200 cm ze wzmocnieniem 67x25 cm  przylepna na krótszym boku 98 +/- 2 cm  podwójnym uchwytem na przewody  </t>
  </si>
  <si>
    <t xml:space="preserve">Sterylny zestaw do artroskopii. Skład zestawu:
2 x serweta na stolik narzędziowy 152x190 cm 
1 x osłona  na stolik Mayo 80x142 cm 
1 x osłona na kończynę 36,5x72 cm 
2 x taśma przylepna 9x50 cm,
2 x ręcznik chłonny 30x20 cm, z mikrosiecią zabezpieczającą przed rozrywaniem
1 x osłona na kamerę video 13x240 cm składana teleskopowo, z nacietą końcówka, z kartonikiem i z taśmą samoprzylepną ułatwiającym aplikację, 
 11 x serweta do artroskopii 221/290x322 cm w kształcie litery T, z obłożeniem ramion stołu, z podwójnym, samouszczelniającym się otworem Ø 5 cm, ze zintegrowaną torbą na płyny z portem do ssaka z zatyczką, z pionowymi i poziomymi kształtkami usztywniającymi umożliwiającymi uformowanie i utrzymanie kształtu worka oraz z zabezpieczeniem na końcach usztywnień torby, 2 zintegrowane organizatory przewodów typu rzep. Serweta wykonana z  chłonnego  bilaminatu o niskiej gramaturze  max.58g/m2 , o niskim współczynniku pylenia≤1,7 log10 i wysokiej odporności przenikanie płynów &gt; 175 cmH2O i pojemność absorbcji &gt;145 ml/m². I klasa palności. Zestaw pakowany sterylnie w przezroczystą, foliową torbę z portami do sterylizacji, posiada 4 etykiety samoprzylepne do dokumentacji medycznej zawierające: numer katalogowy, numer lot, datę ważności oraz nazwę producenta w tym 2 etykiety dodatkowo z kodem kreskowym. Zestawy zbiorczo pakowane w worek foliowy, następnie karton. Sterylizacja EO. Zestaw spełnia wymagania dla procedur wysokiego ryzyka wg normy EN 13795.Producent spełnia wymogi normy środowiskowej ISO 14001 potwierdzony certyfikatem. </t>
  </si>
  <si>
    <t xml:space="preserve">Serweta na stolik Mayo, włókninowa, foliowana, jałowa, kolor niebieski, 145x80cm, sterylna, składana teleskopowo do wewnątrz
</t>
  </si>
  <si>
    <r>
      <t>Maseczki chirurgiczne</t>
    </r>
    <r>
      <rPr>
        <sz val="8"/>
        <color rgb="FF000000"/>
        <rFont val="Tahoma"/>
        <family val="2"/>
        <charset val="238"/>
      </rPr>
      <t xml:space="preserve"> zgodne z normą PN 14683, wykonane z trzywarstwowej, niepylącej i hipoalergicznej włókniny oraz specjalnej wkładki modelującej na nos, </t>
    </r>
    <r>
      <rPr>
        <u/>
        <sz val="8"/>
        <color rgb="FF000000"/>
        <rFont val="Tahoma"/>
        <family val="2"/>
        <charset val="238"/>
      </rPr>
      <t>mocowane na elastyczne taśmy</t>
    </r>
    <r>
      <rPr>
        <sz val="8"/>
        <color rgb="FF000000"/>
        <rFont val="Tahoma"/>
        <family val="2"/>
        <charset val="238"/>
      </rPr>
      <t xml:space="preserve"> szerokości 1,5 cm; wewnętrzna warstwa filtracyjna o minimalnym stopniu filtracji BFE 98% aerozoli biologicznych; ciśnienie różnicowe 25 Pa/cm2; sposób pakowania maseczek umożliwiający aseptyczne i pojedyncze wyjmowanie ich z pudełka; opakowanie 50 szt.</t>
    </r>
  </si>
  <si>
    <t>Jednorazowy, 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</si>
  <si>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>Jednorazowy, jałowy fartuch chirurgiczny typu SMS, pełnobarierowy zgodny z EN13795 1-3, gramatura min. 35 g/ m². Rękaw zakończony elastycznym mankietem poliestrowym  tylne części fartucha zachodzą na siebie. Umiejscowienie troków w specjalnym kartoniku umożliwiające zawiązanie ich w sposób aseptyczny, z tyłu zapięcie na rzep.
Fartuch chirurgiczny w celu identyfikacji rodzaju posiada  odpowiedni nadruk ( norma i poziom wymagań ) . Opakowanie folia-papier, wyposażone w 4 samoprzylepne etykiety typu TAG do archiwizacji danych.
 M dł. fartucha od najwyższego punktu ramienia min. 115 cm,
 L dł. fartucha od najwyższego punktu ramienia min. 125 cm,
 XL dł. fartucha od najwyższego punktu ramienia min. 140 cm,
typu Matodress Standard lub równoważny</t>
  </si>
  <si>
    <t>Jednorazowy, niejałowy fartuch chirurgiczny typu SMS, pełnobarierowy zgodny z EN13795 1-3, gramatura min. 35 g/ m². Rękaw zakończony elastycznym mankietem poliestrowym  tylne części fartucha zachodzą na siebie. Umiejscowienie troków w specjalnym kartoniku umożliwiające zawiązanie ich w sposób aseptyczny, z tyłu zapięcie na rzep.
Fartuch chirurgiczny w celu identyfikacji rodzaju posiada  odpowiedni nadruk ( norma i poziom wymagań ) . Opakowanie folia-papier, wyposażone w 4 samoprzylepne etykiety typu TAG do archiwizacji danych.
 M dł. fartucha od najwyższego punktu ramienia min. 115 cm,
 L dł. fartucha od najwyższego punktu ramienia min. 125 cm,
 XL dł. fartucha od najwyższego punktu ramienia min. 140 cm,
typu Matodress Standard lub równoważny</t>
  </si>
  <si>
    <t>Zestaw plastrów służących do ochrony małych ran, skaleczeń
i otarć. Plastry doskonale chronią ranę przed zanieczyszczeniami oraz wodą, a elastyczny, mikroporowaty nośnik pozwala skórze oddychać. Kolorowy/dziecięcy wzór rozmiar 19mmx72mm. Opakowanie 100 szt.</t>
  </si>
  <si>
    <t xml:space="preserve">Zestaw plastrów służących do ochrony małych ran, skaleczeń i otarć. Plastry doskonale chronią ranę przed zanieczyszczeniami oraz wodą, a elastyczny, mikroporowaty nośnik pozwala skórze oddychać. Kolor cielisty, rozmiar 25mmx76mm. Opakowanie 100 szt.
</t>
  </si>
  <si>
    <t>Fartuch chirurgiczny jednorazowy jałowy z włókniny bawełnopodobnej (włóknina poliestrowo-celulozowa typu spunlaced o gramaturze min. 68g/m2 o składzie 55% włókien celulozy i 45% włókien poliestru) elastyczne mankiety wykonane z dzianiny wchłaniającej pot, zapinany przy szyi na rzep, troki łączone kartonikiem, rękaw prosty, pakowany indywidualnie. Troki wszyte wewnątrz i na zewnątrz wyrobu umożliwiające złożenie t najpierw na „brudno”, a potem na „czysto”. Rozmiar: M dł. fartucha od najwyższego punktu ramienia min. 115 cm,
 L dł. fartucha od najwyższego punktu ramienia min. 125 cm,
 XL dł. fartucha od najwyższego punktu ramienia min. 140 cm,
typu Matodress Standard lub równoważny</t>
  </si>
  <si>
    <t xml:space="preserve">Taśma chirurgiczna, niejałowa, opatrunkowa wykonana z hydrofobowej włókniny z mikroperforacjami umożliwiającymi wymianę gazową między skórą, a środowiskiem zewnętrznym.  Taśma posiada tylne zabezpieczenie z papieru silikonowanego z metryczną podziałką umożliwiającą precyzyjne dzielenie za pomocą nożyczek oraz przecięciem prostym.  Opakowanie: kartonik-dyspenser. Po oderwaniu wieczka możliwe jest wysuwanie taśmy bez jej wyjmowania z kartonika. Obrazkowa instrukcja użycia na opakowaniu.Rozmiar  </t>
  </si>
  <si>
    <t>Ilość sztuk w opakowaniu jednostkowym 1</t>
  </si>
  <si>
    <t xml:space="preserve">• Rozmiar 5 cm x 10m </t>
  </si>
  <si>
    <t xml:space="preserve">• Rozmiar 10 cm x 10m </t>
  </si>
  <si>
    <t xml:space="preserve">• Rozmiar 15 cm x 10m </t>
  </si>
  <si>
    <t>• Rozmiar 20 cm x 10m</t>
  </si>
  <si>
    <t xml:space="preserve">Antybakteryjny jałowy opatrunek z maścią zawierającą srebro metaliczne. Materiał nośny opatrunku: hydrofobowa siatka polamidowa, pokryta srebrem metalicznym i impregnowana nie zawierającą wazeliny maścią z trójglicerydów.
Rozmiary:
5 x 5 cm op 10 szt
</t>
  </si>
  <si>
    <t>10 x 10 cm op 10 szt.</t>
  </si>
  <si>
    <t>10 x 20 cm op 10 szt.</t>
  </si>
  <si>
    <t xml:space="preserve">
op.</t>
  </si>
  <si>
    <t xml:space="preserve">                  20 x 20 cm</t>
  </si>
  <si>
    <t>Hydroaktywny samoprzylepny jałowy opatrunek piankowy. Struktura porów warstwy chłonnej umożliwia szybkie odprowadzenie z rany wydzielin oraz ich zablokowanie w górnej warstwie opatrunku. Chroni przed maceracją skóry wokół rany, przyspiesza powstawanie ziarniny. Nie przywiera do powierzchni rany.
Rozmiar:   10 x 10 cm</t>
  </si>
  <si>
    <t>Jałowy samoprzylepny opatrunek piankowy z cienką warstwą żelu. Zawiera oddychającą, nieprzepuszczalną dla cieczy i drobnoustrojów folię poliuretanową. Żel składa się z wodoodpornego polimeru hybrydowego poliuretanowo-polimocznikowego zawierającego propylenoglikol.
Rozmiar:   12,5 x 12,5 cm</t>
  </si>
  <si>
    <t>Jałowy samoprzylepny hydropolimerowy opatrunek piankowy do zaopatrywania okolicy krzyżowej
Rozmiar:    18 x 18 cm</t>
  </si>
  <si>
    <t xml:space="preserve">• Rozmiar 4 m x 6 cm </t>
  </si>
  <si>
    <t xml:space="preserve">• Rozmiar 4 m x 8 cm </t>
  </si>
  <si>
    <t xml:space="preserve">Hypoalergiczny plaster z opatrunkiem wykonany z wodoodpornej folii polietylenowej; Odporny na brud i wodę.                                                                                 • Opakowanie a’40 szt. zawiera 5 różnych rozmiarów </t>
  </si>
  <si>
    <t xml:space="preserve">• Rozmiar 7.5 x 10 cm </t>
  </si>
  <si>
    <t xml:space="preserve">• Rozmiar 20 x 30 cm </t>
  </si>
  <si>
    <t>Jednorazowy, niejałowy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</si>
  <si>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 xml:space="preserve">                                3m x 12 cm</t>
  </si>
  <si>
    <t xml:space="preserve">                                3 m x 14 cm</t>
  </si>
  <si>
    <t xml:space="preserve">                                3m x 20 cm</t>
  </si>
  <si>
    <t>3 m x 10 cm</t>
  </si>
  <si>
    <t>3m x 15 cm</t>
  </si>
  <si>
    <t>3m x 25 cm</t>
  </si>
  <si>
    <t xml:space="preserve">Przylepiec z białego syntetycznego jedwabiu nawinięty na szpulę z ogranicznikami; pakowany indywidualnie; opakowanie z pełną identyfikacja produktu. Pokryty hipoalergicznym klejem z syntetycznego kauczuku naniesionym paskami.                                                             • Rozmiar 2,5cm  x 9,2m </t>
  </si>
  <si>
    <t>Przylepiec z porowatej, transparentnej folii; nawinięty na szpulę z ogranicznikami; pakowany indywidualnie; opakowanie z pełna identyfikacja produktu.                          • Rozmiar  2,5 cm x 9,2 m</t>
  </si>
  <si>
    <t xml:space="preserve">Transparentny, jałowy opatrunek samoprzylepny z folii poliuretanowej; przepuszczający parę wodna i tlen.             • Rozmiar 10 x 15 cm  </t>
  </si>
  <si>
    <t xml:space="preserve">Opatrunek z cienkiej hydrofobowej siateczki tiulowej, impregnowanej neutralną maścią, nie zawierającą składników czynnych i uczulających.                                      • Rozmiar 5 x 5 cm                                              </t>
  </si>
  <si>
    <t xml:space="preserve">Opatrunek włókninowy z zaokrąglonymi brzegami do mocowania kaniul posiadający rozcięcie i dodatkowy element wchłaniający w miejscu wkłucia.                                             • Rozmiar 8 x 6 cm </t>
  </si>
  <si>
    <t xml:space="preserve">Bezlateksowa, kohezyjna opaska podtrzymująca wykonana z krepowanej tkaniny impregnowanej mikropunktowo, posiadająca podwójny efekt szczepialności; rozciągliwość ok. 85%; kolor biały ; możliwość sterylizacji parą wodną. Pakowana pojedynczo w kartonik zawierający pełna identyfikację produktu.                                                           • Rozmiar 4 m x 4 m                    </t>
  </si>
  <si>
    <t xml:space="preserve">                  22,5 x 22,5 cm</t>
  </si>
  <si>
    <t>Jałowy samoprzylepny hydropolimerowy opatrunek piankowy na piętę, łokieć, kolano
Rozmiar: 16,5 x 18 cm</t>
  </si>
  <si>
    <t xml:space="preserve">Sterylny opatrunek hydrowłóknisty na rany z biofilmem lub podejrzeniem biofilmu; zbudowany z dwóch warstw chłonnych wykonanych w technologii Hydrofiber z jonami srebra o działaniu bakteriobójczym spotęgowanym dodatkowymi substancjami EDTA i BEC (Technologia Ag+),  o wysokich właściwościach chłonnych, wzmocniony przeszyciami
</t>
  </si>
  <si>
    <t>Przeciwbakteryjny, przylepny opatrunek piankowy regulujący wilgotność rany. Część chłonna zawiera warstwę kontaktową  wykonaną z hydrowłókien (karboksymetyloceluloza sodowa) z jonami srebra oraz warstwę pianki poliuretanowej. Wodoodporna warstwa zewnętrzna  wykonana z półprzepuszczalnej błony poliuretanowej. Posiada delikatną, silikonową warstwę klejącą.</t>
  </si>
  <si>
    <t>Rozmiar: 10 x 10 cm</t>
  </si>
  <si>
    <t xml:space="preserve">             17,5 x 17,5 cm</t>
  </si>
  <si>
    <t xml:space="preserve">             19,8 x 14 cm </t>
  </si>
  <si>
    <t xml:space="preserve">             20 x 16,9 cm</t>
  </si>
  <si>
    <t xml:space="preserve">             25 x 30 cm</t>
  </si>
  <si>
    <t>Przeciwbakteryjny, 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poliuretanowej.</t>
  </si>
  <si>
    <t xml:space="preserve">             15 x 20 cm</t>
  </si>
  <si>
    <t xml:space="preserve">             20 x 20 cm</t>
  </si>
  <si>
    <t>Nieprzylepny opatrunek piankowy, regulujący wilgotność rany. Część chłonna zawiera warstwę kontaktową  wykonaną z hydrowłókien (karboksymetyloceluloza sodowa) oraz warstwę pianki poliuretanowej. Wodoodporna warstwa zewnętrzna  wykonana z półprzepuszczalnej błony poliuretanowej.</t>
  </si>
  <si>
    <t xml:space="preserve">               5 x 5 cm</t>
  </si>
  <si>
    <t>Przylepny opatrunek piankowy regulujący wilgotność rany. Część chłonna zawiera warstwę kontaktową  wykonaną z hydrowłókien (karboksymetyloceluloza sodowa) oraz warstwę pianki poliuretanowej. Wodoodporna warstwa zewnętrzna  wykonana z półprzepuszczalnej błony poliuretanowej. Posiada delikatną, silikonową warstwę klejącą.</t>
  </si>
  <si>
    <t xml:space="preserve">               12,5 x 12,5 cm</t>
  </si>
  <si>
    <t xml:space="preserve">               17,5 x 17,5 cm</t>
  </si>
  <si>
    <t xml:space="preserve">               19,8 x 14 cm</t>
  </si>
  <si>
    <t xml:space="preserve">               25 x 30 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</si>
  <si>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 x 35 cm.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</si>
  <si>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9x25 cm.</t>
  </si>
  <si>
    <t xml:space="preserve">                 18,5 x 19,5 cm</t>
  </si>
  <si>
    <t xml:space="preserve">                 20 x 22,5 cm</t>
  </si>
  <si>
    <t xml:space="preserve">                 10 x 10 cm</t>
  </si>
  <si>
    <t>Opatrunek alginianowy wspierający homeostazę i kontrolujący wysięk, do ran o małym lub umiarkowanym wysięku. Opatrunek może pozostawać na ranie do 7 dni.                      Rozmiary :</t>
  </si>
  <si>
    <t xml:space="preserve">                 7,5 x 12 cm</t>
  </si>
  <si>
    <t>- podkład ginekologiczny 34 x 9cm z folią – 1 szt.</t>
  </si>
  <si>
    <t>- serweta z włókniny foliowanej 130 x 90 cm – 1 szt.</t>
  </si>
  <si>
    <t>- podkład chłonny typu seni soft super 90 x 60 cm – 2 szt.</t>
  </si>
  <si>
    <t>serweta na stół narzędziowy z włókniny foliowanej z włókniny foliowanej 150x90 cm – 1</t>
  </si>
  <si>
    <t>pokrowiec na kończynę dolną z włokniny typu  SMS 120x80 cm – 1</t>
  </si>
  <si>
    <t>- serweta z włókniny foliowanej  90 x 75 cm – 1 szt.</t>
  </si>
  <si>
    <t>- pokrowiec na kończynę z włokniny typu sms 120 x 80 cm – 1 szt.</t>
  </si>
  <si>
    <t>- serweta z włókniny foliowanej  113 x 90 cm z kiesz. pod pośladki – 1 szt.</t>
  </si>
  <si>
    <t>Tupfery niejałowe z gazy 17N; 50 cm x 50 cm; kształt kuli, pakowane a’ 25szt.</t>
  </si>
  <si>
    <t>Sterylny zestaw uniwersalny z opatrunkami</t>
  </si>
  <si>
    <t>Skład:</t>
  </si>
  <si>
    <t>1. Serweta wzmocniona na stolik instrumentariuszki – służąca, jako owinięcie zestawu, wymiar 150cm x 190 cm, ze wzmocnieniem 66cm x 190 cm – 1 szt.</t>
  </si>
  <si>
    <t>2. Osłona na stolik Mayo 80 cm x145 cm z warstwą chłonną 76 cm x 85 cm, składana teleskopowo do wewnątrz – 1 szt.</t>
  </si>
  <si>
    <t>3. Taśma medyczna mocująca 50 cm x 9 cm – 1 szt.</t>
  </si>
  <si>
    <t>4. Ściereczki celulozowe 50 cm x 40 cm – 4szt.</t>
  </si>
  <si>
    <t>5. Serweta chirurgiczna z przylepcem o wymiarach 240 cm x 150 cm wykonana na całej powierzchni z laminatu dwuwarstwowego o gramaturze min.56g/m2 – 1 szt.</t>
  </si>
  <si>
    <t>6. Serweta chirurgiczna z przylepcem o wymiarach 180 cm x 170 cm wykonana na całej powierzchni z laminatu dwuwarstwowego o gramaturze min.56g/m2 – 1 szt.</t>
  </si>
  <si>
    <t>7. Serweta chirurgiczna z przylepcem o wymiarach 90 cm x 75 cm wykonana na całej powierzchni z laminatu dwuwarstwowego o gramaturze min.56g/m2  - 2 szt.</t>
  </si>
  <si>
    <t>8. Kompresy gazowe 17N, 12W z nitką RTG, 10 cm x 10 cm – 3 x 10 szt.</t>
  </si>
  <si>
    <t>9. Serwety gazowe 17N, 4W ze znacznikiem RTG oraz taśmą, 45 cm x 45 cm – 5 szt.</t>
  </si>
  <si>
    <r>
      <t xml:space="preserve">10. Fartuch chirurgiczny wykonany od zewnatrz laminatem o gramaturze min. 40 g/m2 na rekawach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rękaw typu reglan, szwy wykonane metodą ultradźwiękową.  Rozmiar: XL ( dł. 140 cm -145 cm), kolor niebieski - 2 szt.                                                                                                 </t>
    </r>
    <r>
      <rPr>
        <b/>
        <u/>
        <sz val="8"/>
        <color rgb="FF00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11.  Fartuch chirurgiczny wykonany od zewnatrz laminatem o gramaturze min. 40 g/m2 na rekawach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rękaw typu reglan, szwy wykonane metodą ultradźwiękową.  Rozmiar: L ( dł. 120 cm -125 cm), kolor niebieski - 1 szt.                                                                                                       12. Tupferki w kształcie fasoli 9,5 cm x 9,5 cm ze znacznikiem rtg - 10 szt. 13. Pojemnik plastikowy okrągły 250 ml, wysokość 5,5 cm - 1 szt.                      </t>
    </r>
  </si>
  <si>
    <t xml:space="preserve">
Serwety w zestawie uniwersalnym wykonane z laminatu jednolitego na całej powierzchni, składającego się z minimum dwóch warstw o gramaturze min. 55g/m2, oraz łat chłonnych w strefie krytycznej wyrobu o gramaturze min. 60g/m2 wyrobu, spełniające wymogi normy PN EN 13795 w zakresie podwyższonego poziomu funkcjonalności, pokrowiec na stolik Mayo składany teleskopowo.
Zestaw w składzie:
- Serweta o wym. 240 x 150 cm +/- 5 cm (łata chłonna 70 x 37,5 cm), z przylepcem – 1 szt.
- Serweta o wym. 170 x 200 cm +/- 5 cm (łata chłonna 70 x 37,5 cm), z przylepcem – 1 szt.
- Serweta samoprzylepna o wym. 90 x 75 cm +/- 5 cm (łata chłonna 70 x 37,5 cm) – 2 szt.
- Serweta wzmocniona na stolik instrumentariuszki – służąca, jako owinięcie zestawu, wymiar 150cm x 190 cm, ze wzmocnieniem 66cm x 190 cm – 1 szt..
- Taśma samoprzylepna o wym. 9-10 cm x 50 cm
- Ręcznik do rąk 40 cm x 20 cm +/- 5 cm – 2 szt.
- Osłona na stolik Mayo 80 cm x145 cm z warstwą chłonną 76 cm x 85 cm, składana teleskopowo do wewnątrz – 1 szt. – 1 szt.
- Fartuch chirurgiczny wykonany od zewnatrz laminatem o gramaturze min. 40 g/m2 na rekawach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rękaw typu reglan, szwy wykonane metodą ultradźwiękową.  Rozmiar: XL ( dł. 140 cm -145 cm), kolor niebieski - 2 szt.                                                                     -Fartuch chirurgiczny wykonany od zewnatrz laminatem o gramaturze min. 40 g/m2 na rekawach i z przodu (na klatce piersiowej do końca dolnego brzegu fartucha), który chroni operatora przed przenikaniem płynów, u góry zapinany na rzep, rękawy wykończone elastycznym, mankietem o długości 8 cm, troki łączone kartonikiem, sposób złożenia i konstrukcja pozwalająca na aplikację fartucha zapewniającą zachowanie sterylności zarówno z przodu jak i z tyłu operatora, rękaw typu reglan, szwy wykonane metodą ultradźwiękową.  Rozmiar: L ( dł. 120 cm -125 cm), kolor niebieski - 1 szt.                              </t>
  </si>
  <si>
    <t>PAKIET 4</t>
  </si>
  <si>
    <t xml:space="preserve">    PAKIET 6</t>
  </si>
  <si>
    <t>PAKIET 14</t>
  </si>
  <si>
    <t>PAKIET 18</t>
  </si>
  <si>
    <t>nerka tekturowa na łożysko – 1</t>
  </si>
  <si>
    <t xml:space="preserve"> podwyższonego poziomu funkcjonalności. Pokrowiec na stolik MAYO składany teleskopowo do wewnątrz.</t>
  </si>
  <si>
    <t xml:space="preserve">Serwety dedykowane dla pacjenta wykonane na całej powierzchni z laminatu minimum dwuwarstwowego o gramaturze min. 56 g/m2. Spełniające wymogi normy PN EN 13795 w zakresie </t>
  </si>
  <si>
    <t>Do oferty należy dołączyć dokument potwierdzający walidację procesu sterylizacji wyrobów stanowiących przedmiot oferty pod postacią Raportu z ponownej kwalifikacji procesu</t>
  </si>
  <si>
    <t xml:space="preserve"> sterylizacji wykonywanej z określoną częstotliwością zgodnie z : PN-EN ISO 17665-1 dla wyrobów sterylizowanych parą wodną.</t>
  </si>
  <si>
    <t>Parametry techniczne spełniające normy PN EN 13795 1-3 potwierdzone dokumentami producenta gotowego wyrobu do sterylizacji. Na każdym opakowaniu wymagane dwie</t>
  </si>
  <si>
    <t xml:space="preserve"> repozycjonowalne etykiety zawierające kod identyfikacyjny producenta.</t>
  </si>
  <si>
    <t>Zestaw laparoskopowy o składzie:</t>
  </si>
  <si>
    <t>Paski do bezurazowego zamykania ran,samoprzylepne tzw. „szwy zewnętrzne” wykonane z wzmocnionej, nylonowej włókniny spunbond
pokryte klejem akrylowym, hypoalergiczne, jałowe. Rozmiary :</t>
  </si>
  <si>
    <t>38 mm x 6 mm - 6 szt.</t>
  </si>
  <si>
    <t>75 mm x 6 mm - 3 szt.</t>
  </si>
  <si>
    <t xml:space="preserve">Opatrunek piankowy z silikonową warstwa przylepną odpowiedni na rany ostre i przewlekłe o niewielkim wysięku ( odleżyny). Izoluje ranę przed drobnoustrojami, absorbuje nadmiar wydzieliny. Rozmiary: </t>
  </si>
  <si>
    <t>Zestaw dla noworodka: podkład chłonny 90 x 60 cm (1 szt), serwety z włókniny kompresowej 80 x 60 cm (4 szt)</t>
  </si>
  <si>
    <t xml:space="preserve">Podkład podgipsowy z waty syntetycznej - 100% poliester. Pakowany w biały papier tworzący tzw. "otwarty rękaw". Rolka umożliwiająca łatwe otwarcie podkładu sklejona za pomocą kleju i posiadająca mankiet w odległości 5 - 20 mm od zakończenia papieru.Rozmiary :                                                                                          </t>
  </si>
  <si>
    <t xml:space="preserve">                 10 x 30 cm</t>
  </si>
  <si>
    <t xml:space="preserve">                  </t>
  </si>
  <si>
    <t xml:space="preserve"> Opaska gipsowa szybkowiążąca nawinięta na trzpień kartonowy ułatwiający wyciskanie i modelowanie; czas aktywacji 1,5 do 4,5 sek. ; czas wiązania 2 – 3,5 min; opakowanie a’2 szt. owinięte zgrzewaną folią chroniącą przed zawilgoceniem. Rozmiary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</si>
  <si>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 Rozmiar 35cm x 10cm</t>
  </si>
  <si>
    <t>op</t>
  </si>
  <si>
    <t xml:space="preserve">Samoprzylepny, jałowy opatrunek chłonny na rany pooperacyjne.Opatrunek posiada rozcięcie poprzeczne ułatwiające aplikację, hipoalergiczny klej na bazie syntetycznego kauczuku, który nie zawiera lateksu, kalafonii, metali ciężkich i ftalanów; siła przywierania: 13 N/25 mm;  pakowany w zgrzewane w torebki do rozrywania (typu „peel pouch”),  op.25 szt.                                                      • Rozmiar 25 cm x 10c m                                    </t>
  </si>
  <si>
    <t>Samoprzylepny, sterylny opatrunek na silnie sączące rany pooperacyjne. Warstwa chłonna posiadająca w swojej strukturze włókna SAF. Warstwa przylepna na bazie hipoalergicznego kleju z syntetycznego kauczuku, opakowanie a'25szt.Rozmiar  15cm x 8cm </t>
  </si>
  <si>
    <t xml:space="preserve">Amorficzny, przezroczysty hydrożel do wilgotnej terapii głównie ran głębokich oraz w przypadku oparzeń do stopnia 2b. Zmiękcza i usuwa tkankę martwiczą.  W dozowniku 15g w formie strzykawki z podwójna podziałką.
</t>
  </si>
  <si>
    <t xml:space="preserve">Elastyczny opatrunek stanowiący warstwę kontaktową, wykonany w technologii lipidokoloidowej zawierającej cząsteczki nanooligosacharydów (TLC–NOSF)”                                      10cm x 12 cm, op. 10 szt.
</t>
  </si>
  <si>
    <t xml:space="preserve">Opatrunek wykonany w technologii TLC (lipido-koloidowej) zbudowany z włókninowej wkładki wykonanej z włókien charakteryzujących się wysoką chłonnością, kohezyjnością i właściwościami hydro-oczyszczającymi (poliakrylan),
15x x 20 cm, op. 10szt.
</t>
  </si>
  <si>
    <t>Opatrunek wykonany w technologii TLC (lipido-koloidowej) zbudowany z włókninowej wkładki wykonanej z włókien charakteryzujących się wysoką chłonnością, kohezyjnością i właściwościami hydro-oczyszczającymi (poliakrylan), 40cm x 5cm, op. 5 szt.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</si>
  <si>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</si>
  <si>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 xml:space="preserve">
</t>
  </si>
  <si>
    <t>10 x 10 cm, op. 10 szt.</t>
  </si>
  <si>
    <t>15 x 20 cm, op.5 szt.</t>
  </si>
  <si>
    <t>Opatrunek impregnowany solami srebra wykonany w technologii TLC (lipido-koloidowej)</t>
  </si>
  <si>
    <t>10 x 12 cm, op.10 szt.</t>
  </si>
  <si>
    <t>Opatrunek wykonany w technologii lipidokoloidowej zawierającej cząsteczki nanooligosacharydów (TLC–NOSF) zbudowany z włókninowej wkładki wykonanej z włókien charakteryzujących się wysoką chłonnością, kohezyjnością i właściwościami hydro-oczyszczającymi (poliakrylan).     Rozmiary :</t>
  </si>
  <si>
    <t>15 x 20 cm, op.10 szt.</t>
  </si>
  <si>
    <t>Elastyczny opatrunek stanowiący warstwę kontaktową, wykonany w technologii TLC (lipido-koloidowej)</t>
  </si>
  <si>
    <t>Cena jedn.  netto</t>
  </si>
  <si>
    <t>Vat %</t>
  </si>
  <si>
    <t xml:space="preserve">Rolowana gaza do tamowania krwawień nasączona środkiem hemostatycznym w rozmiarze 7,6 cm x 3 m. Sterylne, wodoodporne opakowanie.Gaza nadaje się do zaopatrywania powierzchni rany a także do aplikacji w przestrzeni rany. </t>
  </si>
  <si>
    <t>Opatrunek hydrożelowy na oparzenia opierający się na zasadzie przepływu ciepła z rany do żelu. Hydrożel naniesiony jest na materiał nośny w postaci włókniny wełnianej z przeplotem i oparty jest na bazie wodnej.</t>
  </si>
  <si>
    <t>Rozmiary:    20 x 45 cm</t>
  </si>
  <si>
    <t xml:space="preserve">                  30 x 40 cm</t>
  </si>
  <si>
    <t>Opatrunek wentylowany z wbudowanym pojedynczym zaworem jednokierunkowym, sterylny.</t>
  </si>
  <si>
    <t>Opatrunek wentylowy z potrójnym zaworem jednokierunkowym sterylny</t>
  </si>
  <si>
    <t>Przylepiec włókninowy hipoalergiczny z perforacją, elastycznie dopasowujące się do kształtów ciała, zapewniając swobodę ruchów, cechują się odpowiednią przepuszczalnością powietrza i pary wodnej, posiadają prawidłową przylepność, można go dzielić wzdłuż i w poprzek bez użycia nożyczek. Opakowanie 12 szt.                    
Rozmiar :   2,5 cm x 9,14 m</t>
  </si>
  <si>
    <t>Przylepiec tkaninowy hipoalergiczny z perforacją, elastycznie dopasowujące się do kształtów ciała, zapewniając swobodę ruchów, cechują się odpowiednią przepuszczalnością powietrza i pary wodnej, posiadają prawidłową przylepność. Opakowanie 12 szt.                    
Rozmiar :   2,5 cm x 5 m</t>
  </si>
  <si>
    <t xml:space="preserve">Opatrunek hipoalergiczny, jałowy, samoprzylepny, opatrunek z wkładem chłonnym umieszczonym centralnie, wykonany z hydrofobowej
włókniny, pokryty klejem akrylowym, wkład chłonny powleczony siateczką z polietylenu zapobiegającą przywieraniu do rany,
absorbujący niewielką i średnią ilość wysięku oraz chroniący przed wpływem czynników zewnętrznych, zaokrąglone brzegi zapobiegające przypadkowemu odklejaniu opatrunku. Opatrunek posiada warstwę zabezpieczającą z papieru silikonowanego ułatwiającą precyzyjną, bezbolesną
i skuteczną aplikację, mikropory w strukturze włókniny zapewniają odpowiednią paroprzepuszczalność, dzięki czemu
zachodzi prawidłowa wymiana gazowa między opatrunkiem a skórą.      Rozmiary : </t>
  </si>
  <si>
    <t xml:space="preserve">5cm x 7,2 cm                        opakowanie 100 szt.                                                             </t>
  </si>
  <si>
    <t>10cm x 25 cm                        opakowanie 25 szt.</t>
  </si>
  <si>
    <t>10 cm x 35 cm                      opakowanie 25 szt.</t>
  </si>
  <si>
    <t>10x20</t>
  </si>
  <si>
    <t>20x40</t>
  </si>
  <si>
    <t xml:space="preserve">Wielowarstwowy opatrunek o wysokiej chłonności, zawierający superabsorbent. Pakowane po 10 szt.                                                                                                                                      </t>
  </si>
  <si>
    <t>10x10</t>
  </si>
  <si>
    <t xml:space="preserve">                                                                                                                                        </t>
  </si>
  <si>
    <t xml:space="preserve">   PAKIET 17</t>
  </si>
  <si>
    <t>PAKIET 16</t>
  </si>
  <si>
    <t>PAKIET 11</t>
  </si>
  <si>
    <t>PAKIET 7</t>
  </si>
  <si>
    <t xml:space="preserve">         PAKIET 19</t>
  </si>
  <si>
    <t>Poszwa szpitalna na kołdrę, bawełniana biała, temperatura prania 95°C, rozmiar  160 x 210 cm.  Oznaczona haftem: " SZPITAL PISZ"</t>
  </si>
  <si>
    <t>Prześcieradło szpitalne bawełniane białe, temperatura prania 95°C, rozmiar 250 x 160 cm. Oznaczona haftem: " SZPITAL PISZ"</t>
  </si>
  <si>
    <t>Poszwa szpitalna na poduszkę, bawełniana biała, temperatura prania 95°C, rozmiar  70 x 80 cm.  Oznaczona haftem: " SZPITAL PISZ"</t>
  </si>
  <si>
    <t>REF</t>
  </si>
  <si>
    <t>Czepek o kroju furażerki uniwersalny, oddychający z możliwością wywijania, wiązany na troki, część boczna wykonana z wzmocnionej włókniny absorpcyjnej pochłaniającej pot o gramaturze 47 g/m2, część górna przewiewna z polipropylenu SMS o gramaturze max. 10 g/m2. Zgodny z EN 13485 i EN 14001, potwierdzone certyfikatem</t>
  </si>
  <si>
    <t xml:space="preserve">Okrągły czepek w kształcie beretu ściągnięty nieuciskającą gumką z włókniny polipropylenowej Spunbond o gramaturze min. 12 g/m2. Kolor zielony. Pakowany po 100 szt. </t>
  </si>
  <si>
    <t>Maska chirurgiczna wykonana z min. trzech warstw włóknin (celuloza, polipropylen, celuloza), wyposażona w sztywnik zapewniający łatwe dopasowanie się maski do kształtu twarzy o długości min. 12 cm, wiązana na troki o długości min. 30 cm, z grubą min. 1 cm warstwą pianki przeciw parowaniu okularów na całej długości maski. Skuteczność filtracji bakteryjnej min. 99,6%. Maska typu II zgodnie z EN 14683. Wyraźnie oznakowanie zewnętrznej strony maski dodatkowymi oznaczeniami graficznymi. Rozmiary maski: długość min. 180 mm, szerokość min. 100 mm przed rozłożeniem. Pakowana w kartoniki po 50 szt.</t>
  </si>
  <si>
    <t>Jednorazowy, niejałowy komplet chirurgiczny składający się z wygodnej bluzy i spodni. Nogawki spodni bez ściągaczy, spodnie ściągane w pasie trokami. Wycięcie pod szyją w kształcie V. Bluza o kroju „bell-shape” z trzema dużymi kieszeniami: jednej na wysokości klatki piersiowej, dwiema na dole bluzy. Komplet wykonany z bardzo miękkiej włókniny SMS o gramaturze 35 g/m2, bez dodatku lateksu. Komplet chirurgiczny w kolorze ciemnozielonym, w rozmiarach: XS-3XL. Wytrzymałość na rozerwanie na sucho min. 130 kPa. Certyfikaty jakościowe dla miejsca produkcji: ISO 13485, ISO 9001 i ISO 14001, wystawione przez jednostki notyfikowane.</t>
  </si>
  <si>
    <t xml:space="preserve">                            RAZEM</t>
  </si>
  <si>
    <t>kol. 3 x kol. 4 = kol. 5</t>
  </si>
  <si>
    <t>kol. 5 + kol. 6 = kol. 7</t>
  </si>
  <si>
    <t>Pakiet nr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</si>
</sst>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&quot;[$zł-415];[Red]&quot;-&quot;#,##0.00&quot; &quot;[$zł-415]"/>
    <numFmt numFmtId="166" formatCode="[$-415]0.00"/>
    <numFmt numFmtId="167" formatCode="[$-415]#,##0.00"/>
  </numFmts>
  <fonts count="22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Symbol"/>
      <family val="1"/>
      <charset val="2"/>
    </font>
    <font>
      <vertAlign val="subscript"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1"/>
      <color rgb="FF000000"/>
      <name val="Calibri"/>
      <family val="2"/>
      <charset val="238"/>
    </font>
    <font>
      <u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u/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0"/>
        <bgColor rgb="FFE7E6E6"/>
      </patternFill>
    </fill>
  </fills>
  <borders count="10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  <xf numFmtId="164" fontId="13" fillId="0" borderId="0"/>
    <xf numFmtId="0" fontId="10" fillId="0" borderId="0"/>
  </cellStyleXfs>
  <cellXfs count="73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center"/>
    </xf>
    <xf numFmtId="0" fontId="2" fillId="2" borderId="16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vertical="center" wrapText="1"/>
    </xf>
    <xf numFmtId="9" fontId="2" fillId="0" borderId="4" xfId="0" applyNumberFormat="1" applyFont="1" applyBorder="1" applyAlignment="1">
      <alignment horizontal="right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9" fontId="2" fillId="0" borderId="20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9" fontId="2" fillId="0" borderId="18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9" fontId="2" fillId="0" borderId="16" xfId="0" applyNumberFormat="1" applyFont="1" applyBorder="1" applyAlignment="1">
      <alignment vertical="center" wrapText="1"/>
    </xf>
    <xf numFmtId="9" fontId="2" fillId="0" borderId="29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9" fontId="2" fillId="0" borderId="6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9" xfId="0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2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Border="1"/>
    <xf numFmtId="0" fontId="2" fillId="0" borderId="4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5" borderId="13" xfId="0" applyFont="1" applyFill="1" applyBorder="1" applyAlignment="1">
      <alignment wrapText="1"/>
    </xf>
    <xf numFmtId="0" fontId="2" fillId="4" borderId="33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2" borderId="42" xfId="0" applyFont="1" applyFill="1" applyBorder="1" applyAlignment="1">
      <alignment horizontal="right" vertical="center" wrapText="1"/>
    </xf>
    <xf numFmtId="0" fontId="0" fillId="0" borderId="35" xfId="0" applyBorder="1"/>
    <xf numFmtId="0" fontId="2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horizontal="justify" vertical="center"/>
    </xf>
    <xf numFmtId="0" fontId="2" fillId="2" borderId="33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 wrapText="1"/>
    </xf>
    <xf numFmtId="9" fontId="2" fillId="0" borderId="30" xfId="0" applyNumberFormat="1" applyFont="1" applyBorder="1" applyAlignment="1">
      <alignment vertical="center" wrapText="1"/>
    </xf>
    <xf numFmtId="9" fontId="2" fillId="4" borderId="32" xfId="0" applyNumberFormat="1" applyFont="1" applyFill="1" applyBorder="1" applyAlignment="1">
      <alignment vertical="center" wrapText="1"/>
    </xf>
    <xf numFmtId="9" fontId="2" fillId="4" borderId="41" xfId="0" applyNumberFormat="1" applyFont="1" applyFill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41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2" fontId="2" fillId="0" borderId="44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 wrapText="1"/>
    </xf>
    <xf numFmtId="2" fontId="2" fillId="0" borderId="4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3" borderId="47" xfId="0" applyFont="1" applyFill="1" applyBorder="1" applyAlignment="1">
      <alignment horizontal="right"/>
    </xf>
    <xf numFmtId="0" fontId="2" fillId="3" borderId="47" xfId="0" applyFont="1" applyFill="1" applyBorder="1" applyAlignment="1">
      <alignment wrapText="1"/>
    </xf>
    <xf numFmtId="0" fontId="2" fillId="0" borderId="47" xfId="0" applyFont="1" applyBorder="1"/>
    <xf numFmtId="0" fontId="2" fillId="3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50" xfId="0" applyFont="1" applyFill="1" applyBorder="1" applyAlignment="1">
      <alignment horizontal="right"/>
    </xf>
    <xf numFmtId="0" fontId="2" fillId="0" borderId="50" xfId="0" applyFont="1" applyBorder="1"/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 applyAlignment="1">
      <alignment horizontal="right"/>
    </xf>
    <xf numFmtId="0" fontId="2" fillId="0" borderId="51" xfId="0" applyFont="1" applyBorder="1"/>
    <xf numFmtId="0" fontId="2" fillId="0" borderId="52" xfId="0" applyFont="1" applyBorder="1"/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9" fontId="2" fillId="0" borderId="15" xfId="0" applyNumberFormat="1" applyFont="1" applyBorder="1"/>
    <xf numFmtId="2" fontId="2" fillId="0" borderId="52" xfId="0" applyNumberFormat="1" applyFont="1" applyBorder="1"/>
    <xf numFmtId="2" fontId="2" fillId="0" borderId="15" xfId="0" applyNumberFormat="1" applyFont="1" applyBorder="1"/>
    <xf numFmtId="2" fontId="2" fillId="0" borderId="51" xfId="0" applyNumberFormat="1" applyFont="1" applyBorder="1"/>
    <xf numFmtId="2" fontId="2" fillId="0" borderId="50" xfId="0" applyNumberFormat="1" applyFont="1" applyBorder="1"/>
    <xf numFmtId="0" fontId="2" fillId="3" borderId="59" xfId="0" applyFont="1" applyFill="1" applyBorder="1" applyAlignment="1">
      <alignment vertical="top" wrapText="1"/>
    </xf>
    <xf numFmtId="0" fontId="2" fillId="3" borderId="60" xfId="0" applyFont="1" applyFill="1" applyBorder="1" applyAlignment="1">
      <alignment vertical="top" wrapText="1"/>
    </xf>
    <xf numFmtId="0" fontId="2" fillId="3" borderId="58" xfId="0" applyFont="1" applyFill="1" applyBorder="1" applyAlignment="1">
      <alignment horizontal="right" wrapText="1"/>
    </xf>
    <xf numFmtId="0" fontId="2" fillId="0" borderId="58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3" borderId="62" xfId="0" applyFont="1" applyFill="1" applyBorder="1" applyAlignment="1">
      <alignment horizontal="right" wrapText="1"/>
    </xf>
    <xf numFmtId="0" fontId="2" fillId="3" borderId="63" xfId="0" applyFont="1" applyFill="1" applyBorder="1" applyAlignment="1">
      <alignment horizontal="right" wrapText="1"/>
    </xf>
    <xf numFmtId="0" fontId="2" fillId="0" borderId="6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3" borderId="64" xfId="0" applyFont="1" applyFill="1" applyBorder="1" applyAlignment="1">
      <alignment horizontal="right" wrapText="1"/>
    </xf>
    <xf numFmtId="0" fontId="2" fillId="0" borderId="55" xfId="0" applyFont="1" applyBorder="1" applyAlignment="1">
      <alignment wrapText="1"/>
    </xf>
    <xf numFmtId="0" fontId="2" fillId="3" borderId="65" xfId="0" applyFont="1" applyFill="1" applyBorder="1" applyAlignment="1">
      <alignment horizontal="right" wrapText="1"/>
    </xf>
    <xf numFmtId="0" fontId="2" fillId="3" borderId="49" xfId="0" applyFont="1" applyFill="1" applyBorder="1" applyAlignment="1">
      <alignment horizontal="right" wrapText="1"/>
    </xf>
    <xf numFmtId="0" fontId="2" fillId="0" borderId="49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3" borderId="51" xfId="0" applyFont="1" applyFill="1" applyBorder="1" applyAlignment="1">
      <alignment horizontal="right" wrapText="1"/>
    </xf>
    <xf numFmtId="0" fontId="2" fillId="3" borderId="52" xfId="0" applyFont="1" applyFill="1" applyBorder="1" applyAlignment="1">
      <alignment horizontal="right" wrapText="1"/>
    </xf>
    <xf numFmtId="0" fontId="2" fillId="3" borderId="50" xfId="0" applyFont="1" applyFill="1" applyBorder="1" applyAlignment="1">
      <alignment horizontal="right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3" borderId="58" xfId="0" applyFont="1" applyFill="1" applyBorder="1" applyAlignment="1">
      <alignment wrapText="1"/>
    </xf>
    <xf numFmtId="0" fontId="2" fillId="3" borderId="51" xfId="0" applyFont="1" applyFill="1" applyBorder="1" applyAlignment="1">
      <alignment wrapText="1"/>
    </xf>
    <xf numFmtId="0" fontId="2" fillId="3" borderId="52" xfId="0" applyFont="1" applyFill="1" applyBorder="1" applyAlignment="1">
      <alignment wrapText="1"/>
    </xf>
    <xf numFmtId="0" fontId="2" fillId="3" borderId="50" xfId="0" applyFont="1" applyFill="1" applyBorder="1" applyAlignment="1">
      <alignment wrapText="1"/>
    </xf>
    <xf numFmtId="0" fontId="2" fillId="3" borderId="62" xfId="0" applyFont="1" applyFill="1" applyBorder="1" applyAlignment="1">
      <alignment wrapText="1"/>
    </xf>
    <xf numFmtId="0" fontId="2" fillId="3" borderId="64" xfId="0" applyFont="1" applyFill="1" applyBorder="1" applyAlignment="1">
      <alignment wrapText="1"/>
    </xf>
    <xf numFmtId="0" fontId="2" fillId="3" borderId="65" xfId="0" applyFont="1" applyFill="1" applyBorder="1" applyAlignment="1">
      <alignment wrapText="1"/>
    </xf>
    <xf numFmtId="2" fontId="2" fillId="0" borderId="51" xfId="0" applyNumberFormat="1" applyFont="1" applyBorder="1" applyAlignment="1">
      <alignment wrapText="1"/>
    </xf>
    <xf numFmtId="2" fontId="2" fillId="0" borderId="63" xfId="0" applyNumberFormat="1" applyFont="1" applyBorder="1" applyAlignment="1">
      <alignment wrapText="1"/>
    </xf>
    <xf numFmtId="2" fontId="2" fillId="0" borderId="52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58" xfId="0" applyNumberFormat="1" applyFont="1" applyBorder="1" applyAlignment="1">
      <alignment wrapText="1"/>
    </xf>
    <xf numFmtId="9" fontId="2" fillId="0" borderId="58" xfId="0" applyNumberFormat="1" applyFont="1" applyBorder="1" applyAlignment="1">
      <alignment wrapText="1"/>
    </xf>
    <xf numFmtId="0" fontId="2" fillId="3" borderId="57" xfId="0" applyFont="1" applyFill="1" applyBorder="1" applyAlignment="1">
      <alignment horizontal="right" wrapText="1"/>
    </xf>
    <xf numFmtId="0" fontId="2" fillId="3" borderId="57" xfId="0" applyFont="1" applyFill="1" applyBorder="1" applyAlignment="1">
      <alignment wrapText="1"/>
    </xf>
    <xf numFmtId="0" fontId="2" fillId="0" borderId="57" xfId="0" applyFont="1" applyBorder="1" applyAlignment="1">
      <alignment wrapText="1"/>
    </xf>
    <xf numFmtId="9" fontId="2" fillId="0" borderId="57" xfId="0" applyNumberFormat="1" applyFont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3" borderId="47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 wrapText="1"/>
    </xf>
    <xf numFmtId="9" fontId="2" fillId="0" borderId="47" xfId="0" applyNumberFormat="1" applyFont="1" applyBorder="1" applyAlignment="1">
      <alignment vertical="center" wrapText="1"/>
    </xf>
    <xf numFmtId="2" fontId="2" fillId="0" borderId="47" xfId="0" applyNumberFormat="1" applyFont="1" applyBorder="1" applyAlignment="1">
      <alignment vertical="center" wrapText="1"/>
    </xf>
    <xf numFmtId="0" fontId="2" fillId="0" borderId="47" xfId="0" applyFont="1" applyBorder="1" applyAlignment="1">
      <alignment wrapText="1"/>
    </xf>
    <xf numFmtId="2" fontId="2" fillId="0" borderId="58" xfId="0" applyNumberFormat="1" applyFont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49" xfId="0" applyFont="1" applyFill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2" fontId="2" fillId="0" borderId="52" xfId="0" applyNumberFormat="1" applyFont="1" applyBorder="1" applyAlignment="1">
      <alignment vertical="center" wrapText="1"/>
    </xf>
    <xf numFmtId="2" fontId="2" fillId="0" borderId="50" xfId="0" applyNumberFormat="1" applyFont="1" applyBorder="1" applyAlignment="1">
      <alignment vertical="center" wrapText="1"/>
    </xf>
    <xf numFmtId="0" fontId="2" fillId="0" borderId="51" xfId="0" applyFont="1" applyBorder="1" applyAlignment="1">
      <alignment horizontal="right" wrapText="1"/>
    </xf>
    <xf numFmtId="2" fontId="2" fillId="0" borderId="51" xfId="0" applyNumberFormat="1" applyFont="1" applyBorder="1" applyAlignment="1">
      <alignment horizontal="right" wrapText="1"/>
    </xf>
    <xf numFmtId="0" fontId="7" fillId="3" borderId="64" xfId="0" applyFont="1" applyFill="1" applyBorder="1" applyAlignment="1">
      <alignment wrapText="1"/>
    </xf>
    <xf numFmtId="0" fontId="7" fillId="3" borderId="6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2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0" borderId="42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2" fontId="2" fillId="0" borderId="42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2" fillId="2" borderId="67" xfId="0" applyFont="1" applyFill="1" applyBorder="1" applyAlignment="1">
      <alignment horizontal="right" wrapText="1"/>
    </xf>
    <xf numFmtId="0" fontId="2" fillId="2" borderId="68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wrapText="1"/>
    </xf>
    <xf numFmtId="2" fontId="2" fillId="0" borderId="31" xfId="0" applyNumberFormat="1" applyFont="1" applyBorder="1" applyAlignment="1">
      <alignment wrapText="1"/>
    </xf>
    <xf numFmtId="2" fontId="2" fillId="0" borderId="31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0" borderId="42" xfId="0" applyFont="1" applyBorder="1" applyAlignment="1">
      <alignment wrapText="1"/>
    </xf>
    <xf numFmtId="2" fontId="2" fillId="0" borderId="42" xfId="0" applyNumberFormat="1" applyFont="1" applyBorder="1" applyAlignment="1">
      <alignment horizontal="right" wrapText="1"/>
    </xf>
    <xf numFmtId="2" fontId="2" fillId="0" borderId="42" xfId="0" applyNumberFormat="1" applyFont="1" applyBorder="1" applyAlignment="1">
      <alignment wrapText="1"/>
    </xf>
    <xf numFmtId="9" fontId="2" fillId="0" borderId="0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right" vertical="center" wrapText="1"/>
    </xf>
    <xf numFmtId="164" fontId="16" fillId="5" borderId="0" xfId="7" applyFont="1" applyFill="1" applyBorder="1" applyAlignment="1">
      <alignment horizontal="left" vertical="center" wrapText="1"/>
    </xf>
    <xf numFmtId="164" fontId="7" fillId="5" borderId="0" xfId="7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164" fontId="14" fillId="5" borderId="16" xfId="7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2" fontId="0" fillId="0" borderId="0" xfId="0" applyNumberFormat="1" applyAlignment="1"/>
    <xf numFmtId="2" fontId="2" fillId="0" borderId="43" xfId="0" applyNumberFormat="1" applyFont="1" applyBorder="1" applyAlignment="1">
      <alignment horizontal="center" vertical="center" wrapText="1"/>
    </xf>
    <xf numFmtId="9" fontId="2" fillId="0" borderId="47" xfId="0" applyNumberFormat="1" applyFont="1" applyBorder="1"/>
    <xf numFmtId="2" fontId="2" fillId="0" borderId="47" xfId="0" applyNumberFormat="1" applyFont="1" applyBorder="1"/>
    <xf numFmtId="0" fontId="2" fillId="3" borderId="57" xfId="0" applyFont="1" applyFill="1" applyBorder="1" applyAlignment="1">
      <alignment horizontal="right"/>
    </xf>
    <xf numFmtId="0" fontId="2" fillId="0" borderId="57" xfId="0" applyFont="1" applyBorder="1"/>
    <xf numFmtId="9" fontId="2" fillId="0" borderId="58" xfId="0" applyNumberFormat="1" applyFont="1" applyBorder="1"/>
    <xf numFmtId="2" fontId="2" fillId="0" borderId="58" xfId="0" applyNumberFormat="1" applyFont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wrapText="1"/>
    </xf>
    <xf numFmtId="2" fontId="2" fillId="0" borderId="0" xfId="0" applyNumberFormat="1" applyFont="1" applyBorder="1"/>
    <xf numFmtId="0" fontId="2" fillId="3" borderId="63" xfId="0" applyFont="1" applyFill="1" applyBorder="1" applyAlignment="1">
      <alignment wrapText="1"/>
    </xf>
    <xf numFmtId="0" fontId="2" fillId="3" borderId="63" xfId="0" applyFont="1" applyFill="1" applyBorder="1" applyAlignment="1">
      <alignment horizontal="right"/>
    </xf>
    <xf numFmtId="2" fontId="2" fillId="0" borderId="63" xfId="0" applyNumberFormat="1" applyFont="1" applyBorder="1"/>
    <xf numFmtId="0" fontId="2" fillId="0" borderId="54" xfId="0" applyFont="1" applyBorder="1"/>
    <xf numFmtId="0" fontId="2" fillId="0" borderId="55" xfId="0" applyFont="1" applyBorder="1"/>
    <xf numFmtId="0" fontId="2" fillId="3" borderId="49" xfId="0" applyFont="1" applyFill="1" applyBorder="1" applyAlignment="1">
      <alignment wrapText="1"/>
    </xf>
    <xf numFmtId="0" fontId="2" fillId="3" borderId="49" xfId="0" applyFont="1" applyFill="1" applyBorder="1" applyAlignment="1">
      <alignment horizontal="right"/>
    </xf>
    <xf numFmtId="2" fontId="2" fillId="0" borderId="49" xfId="0" applyNumberFormat="1" applyFont="1" applyBorder="1"/>
    <xf numFmtId="0" fontId="2" fillId="0" borderId="53" xfId="0" applyFont="1" applyBorder="1"/>
    <xf numFmtId="0" fontId="2" fillId="2" borderId="12" xfId="0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wrapText="1"/>
    </xf>
    <xf numFmtId="0" fontId="2" fillId="2" borderId="31" xfId="0" applyFont="1" applyFill="1" applyBorder="1" applyAlignment="1">
      <alignment wrapText="1"/>
    </xf>
    <xf numFmtId="0" fontId="2" fillId="2" borderId="75" xfId="0" applyFont="1" applyFill="1" applyBorder="1" applyAlignment="1">
      <alignment vertical="center" wrapText="1"/>
    </xf>
    <xf numFmtId="0" fontId="2" fillId="2" borderId="75" xfId="0" applyFont="1" applyFill="1" applyBorder="1" applyAlignment="1">
      <alignment horizontal="right" vertical="center" wrapText="1"/>
    </xf>
    <xf numFmtId="0" fontId="2" fillId="0" borderId="75" xfId="0" applyFont="1" applyBorder="1" applyAlignment="1">
      <alignment vertical="center" wrapText="1"/>
    </xf>
    <xf numFmtId="2" fontId="2" fillId="0" borderId="75" xfId="0" applyNumberFormat="1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2" borderId="78" xfId="0" applyFont="1" applyFill="1" applyBorder="1" applyAlignment="1">
      <alignment vertical="center" wrapText="1"/>
    </xf>
    <xf numFmtId="0" fontId="2" fillId="2" borderId="78" xfId="0" applyFont="1" applyFill="1" applyBorder="1" applyAlignment="1">
      <alignment horizontal="right" vertical="center" wrapText="1"/>
    </xf>
    <xf numFmtId="0" fontId="2" fillId="0" borderId="78" xfId="0" applyFont="1" applyBorder="1" applyAlignment="1">
      <alignment vertical="center" wrapText="1"/>
    </xf>
    <xf numFmtId="2" fontId="2" fillId="0" borderId="78" xfId="0" applyNumberFormat="1" applyFont="1" applyBorder="1" applyAlignment="1">
      <alignment horizontal="right" wrapText="1"/>
    </xf>
    <xf numFmtId="2" fontId="2" fillId="0" borderId="78" xfId="0" applyNumberFormat="1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2" borderId="80" xfId="0" applyFont="1" applyFill="1" applyBorder="1" applyAlignment="1">
      <alignment horizontal="right" vertical="center" wrapText="1"/>
    </xf>
    <xf numFmtId="0" fontId="2" fillId="2" borderId="81" xfId="0" applyFont="1" applyFill="1" applyBorder="1" applyAlignment="1">
      <alignment vertical="center" wrapText="1"/>
    </xf>
    <xf numFmtId="0" fontId="2" fillId="2" borderId="81" xfId="0" applyFont="1" applyFill="1" applyBorder="1" applyAlignment="1">
      <alignment horizontal="right" vertical="center" wrapText="1"/>
    </xf>
    <xf numFmtId="0" fontId="2" fillId="0" borderId="81" xfId="0" applyFont="1" applyBorder="1" applyAlignment="1">
      <alignment vertical="center" wrapText="1"/>
    </xf>
    <xf numFmtId="9" fontId="2" fillId="0" borderId="81" xfId="0" applyNumberFormat="1" applyFont="1" applyBorder="1" applyAlignment="1">
      <alignment vertical="center" wrapText="1"/>
    </xf>
    <xf numFmtId="2" fontId="2" fillId="0" borderId="81" xfId="0" applyNumberFormat="1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83" xfId="0" applyFont="1" applyFill="1" applyBorder="1" applyAlignment="1">
      <alignment horizontal="right" vertical="center" wrapText="1"/>
    </xf>
    <xf numFmtId="9" fontId="2" fillId="0" borderId="83" xfId="0" applyNumberFormat="1" applyFont="1" applyBorder="1" applyAlignment="1">
      <alignment vertical="center" wrapText="1"/>
    </xf>
    <xf numFmtId="2" fontId="2" fillId="0" borderId="8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9" fontId="2" fillId="0" borderId="51" xfId="0" applyNumberFormat="1" applyFont="1" applyBorder="1" applyAlignment="1">
      <alignment horizontal="right" vertical="center" wrapText="1"/>
    </xf>
    <xf numFmtId="0" fontId="7" fillId="3" borderId="15" xfId="1" applyFont="1" applyFill="1" applyBorder="1" applyAlignment="1">
      <alignment horizontal="center" wrapText="1"/>
    </xf>
    <xf numFmtId="0" fontId="7" fillId="3" borderId="47" xfId="1" applyFont="1" applyFill="1" applyBorder="1" applyAlignment="1">
      <alignment horizontal="center" wrapText="1"/>
    </xf>
    <xf numFmtId="0" fontId="7" fillId="3" borderId="59" xfId="1" applyFont="1" applyFill="1" applyBorder="1" applyAlignment="1">
      <alignment horizontal="center" wrapText="1"/>
    </xf>
    <xf numFmtId="0" fontId="7" fillId="3" borderId="59" xfId="1" applyFont="1" applyFill="1" applyBorder="1" applyAlignment="1">
      <alignment vertical="top" wrapText="1"/>
    </xf>
    <xf numFmtId="0" fontId="7" fillId="3" borderId="47" xfId="1" applyFont="1" applyFill="1" applyBorder="1" applyAlignment="1">
      <alignment horizontal="right" wrapText="1"/>
    </xf>
    <xf numFmtId="0" fontId="7" fillId="0" borderId="48" xfId="1" applyFont="1" applyBorder="1" applyAlignment="1">
      <alignment wrapText="1"/>
    </xf>
    <xf numFmtId="2" fontId="7" fillId="0" borderId="47" xfId="1" applyNumberFormat="1" applyFont="1" applyBorder="1" applyAlignment="1">
      <alignment wrapText="1"/>
    </xf>
    <xf numFmtId="2" fontId="7" fillId="0" borderId="48" xfId="1" applyNumberFormat="1" applyFont="1" applyBorder="1" applyAlignment="1">
      <alignment wrapText="1"/>
    </xf>
    <xf numFmtId="0" fontId="7" fillId="0" borderId="47" xfId="1" applyFont="1" applyBorder="1" applyAlignment="1">
      <alignment wrapText="1"/>
    </xf>
    <xf numFmtId="0" fontId="7" fillId="0" borderId="84" xfId="1" applyFont="1" applyBorder="1" applyAlignment="1">
      <alignment wrapText="1"/>
    </xf>
    <xf numFmtId="0" fontId="7" fillId="3" borderId="60" xfId="1" applyFont="1" applyFill="1" applyBorder="1" applyAlignment="1">
      <alignment vertical="top" wrapText="1"/>
    </xf>
    <xf numFmtId="0" fontId="7" fillId="3" borderId="57" xfId="1" applyFont="1" applyFill="1" applyBorder="1" applyAlignment="1">
      <alignment horizontal="right" wrapText="1"/>
    </xf>
    <xf numFmtId="0" fontId="7" fillId="0" borderId="0" xfId="1" applyFont="1" applyAlignment="1">
      <alignment wrapText="1"/>
    </xf>
    <xf numFmtId="2" fontId="7" fillId="0" borderId="57" xfId="1" applyNumberFormat="1" applyFont="1" applyBorder="1" applyAlignment="1">
      <alignment wrapText="1"/>
    </xf>
    <xf numFmtId="2" fontId="7" fillId="0" borderId="0" xfId="1" applyNumberFormat="1" applyFont="1" applyAlignment="1">
      <alignment wrapText="1"/>
    </xf>
    <xf numFmtId="0" fontId="7" fillId="0" borderId="57" xfId="1" applyFont="1" applyBorder="1" applyAlignment="1">
      <alignment wrapText="1"/>
    </xf>
    <xf numFmtId="0" fontId="7" fillId="0" borderId="69" xfId="1" applyFont="1" applyBorder="1" applyAlignment="1">
      <alignment wrapText="1"/>
    </xf>
    <xf numFmtId="2" fontId="7" fillId="0" borderId="58" xfId="1" applyNumberFormat="1" applyFont="1" applyBorder="1" applyAlignment="1">
      <alignment wrapText="1"/>
    </xf>
    <xf numFmtId="0" fontId="7" fillId="3" borderId="59" xfId="1" applyFont="1" applyFill="1" applyBorder="1" applyAlignment="1">
      <alignment wrapText="1"/>
    </xf>
    <xf numFmtId="0" fontId="7" fillId="3" borderId="59" xfId="1" applyFont="1" applyFill="1" applyBorder="1" applyAlignment="1">
      <alignment horizontal="right" wrapText="1"/>
    </xf>
    <xf numFmtId="0" fontId="7" fillId="3" borderId="60" xfId="1" applyFont="1" applyFill="1" applyBorder="1" applyAlignment="1">
      <alignment horizontal="left" wrapText="1"/>
    </xf>
    <xf numFmtId="0" fontId="7" fillId="3" borderId="60" xfId="1" applyFont="1" applyFill="1" applyBorder="1" applyAlignment="1">
      <alignment horizontal="right" wrapText="1"/>
    </xf>
    <xf numFmtId="0" fontId="7" fillId="3" borderId="51" xfId="1" applyFont="1" applyFill="1" applyBorder="1" applyAlignment="1">
      <alignment horizontal="right" vertical="center" wrapText="1"/>
    </xf>
    <xf numFmtId="0" fontId="7" fillId="3" borderId="51" xfId="1" applyFont="1" applyFill="1" applyBorder="1" applyAlignment="1">
      <alignment horizontal="left" wrapText="1"/>
    </xf>
    <xf numFmtId="0" fontId="7" fillId="3" borderId="51" xfId="1" applyFont="1" applyFill="1" applyBorder="1" applyAlignment="1">
      <alignment horizontal="right" wrapText="1"/>
    </xf>
    <xf numFmtId="0" fontId="7" fillId="0" borderId="51" xfId="1" applyFont="1" applyBorder="1" applyAlignment="1">
      <alignment wrapText="1"/>
    </xf>
    <xf numFmtId="2" fontId="7" fillId="0" borderId="51" xfId="1" applyNumberFormat="1" applyFont="1" applyBorder="1" applyAlignment="1">
      <alignment wrapText="1"/>
    </xf>
    <xf numFmtId="0" fontId="7" fillId="3" borderId="52" xfId="1" applyFont="1" applyFill="1" applyBorder="1" applyAlignment="1">
      <alignment horizontal="right" vertical="center" wrapText="1"/>
    </xf>
    <xf numFmtId="0" fontId="7" fillId="3" borderId="52" xfId="1" applyFont="1" applyFill="1" applyBorder="1" applyAlignment="1">
      <alignment horizontal="left" wrapText="1"/>
    </xf>
    <xf numFmtId="0" fontId="7" fillId="3" borderId="52" xfId="1" applyFont="1" applyFill="1" applyBorder="1" applyAlignment="1">
      <alignment horizontal="right" wrapText="1"/>
    </xf>
    <xf numFmtId="0" fontId="7" fillId="0" borderId="52" xfId="1" applyFont="1" applyBorder="1" applyAlignment="1">
      <alignment wrapText="1"/>
    </xf>
    <xf numFmtId="2" fontId="7" fillId="0" borderId="52" xfId="1" applyNumberFormat="1" applyFont="1" applyBorder="1" applyAlignment="1">
      <alignment wrapText="1"/>
    </xf>
    <xf numFmtId="0" fontId="7" fillId="3" borderId="50" xfId="1" applyFont="1" applyFill="1" applyBorder="1" applyAlignment="1">
      <alignment horizontal="right" vertical="center" wrapText="1"/>
    </xf>
    <xf numFmtId="0" fontId="7" fillId="3" borderId="50" xfId="1" applyFont="1" applyFill="1" applyBorder="1" applyAlignment="1">
      <alignment horizontal="left" wrapText="1"/>
    </xf>
    <xf numFmtId="0" fontId="7" fillId="3" borderId="50" xfId="1" applyFont="1" applyFill="1" applyBorder="1" applyAlignment="1">
      <alignment horizontal="right" wrapText="1"/>
    </xf>
    <xf numFmtId="0" fontId="7" fillId="0" borderId="50" xfId="1" applyFont="1" applyBorder="1" applyAlignment="1">
      <alignment wrapText="1"/>
    </xf>
    <xf numFmtId="2" fontId="7" fillId="0" borderId="50" xfId="1" applyNumberFormat="1" applyFont="1" applyBorder="1" applyAlignment="1">
      <alignment wrapText="1"/>
    </xf>
    <xf numFmtId="0" fontId="7" fillId="3" borderId="60" xfId="1" applyFont="1" applyFill="1" applyBorder="1" applyAlignment="1">
      <alignment horizontal="right" vertical="center" wrapText="1"/>
    </xf>
    <xf numFmtId="0" fontId="7" fillId="3" borderId="57" xfId="1" applyFont="1" applyFill="1" applyBorder="1" applyAlignment="1">
      <alignment wrapText="1"/>
    </xf>
    <xf numFmtId="0" fontId="7" fillId="3" borderId="0" xfId="1" applyFont="1" applyFill="1" applyAlignment="1">
      <alignment horizontal="right" wrapText="1"/>
    </xf>
    <xf numFmtId="2" fontId="7" fillId="0" borderId="69" xfId="1" applyNumberFormat="1" applyFont="1" applyBorder="1" applyAlignment="1">
      <alignment wrapText="1"/>
    </xf>
    <xf numFmtId="0" fontId="7" fillId="3" borderId="61" xfId="1" applyFont="1" applyFill="1" applyBorder="1" applyAlignment="1">
      <alignment horizontal="right" vertical="center" wrapText="1"/>
    </xf>
    <xf numFmtId="0" fontId="7" fillId="3" borderId="58" xfId="1" applyFont="1" applyFill="1" applyBorder="1" applyAlignment="1">
      <alignment wrapText="1"/>
    </xf>
    <xf numFmtId="0" fontId="7" fillId="3" borderId="66" xfId="1" applyFont="1" applyFill="1" applyBorder="1" applyAlignment="1">
      <alignment horizontal="right" wrapText="1"/>
    </xf>
    <xf numFmtId="0" fontId="7" fillId="3" borderId="58" xfId="1" applyFont="1" applyFill="1" applyBorder="1" applyAlignment="1">
      <alignment horizontal="right" wrapText="1"/>
    </xf>
    <xf numFmtId="0" fontId="7" fillId="0" borderId="66" xfId="1" applyFont="1" applyBorder="1" applyAlignment="1">
      <alignment wrapText="1"/>
    </xf>
    <xf numFmtId="0" fontId="7" fillId="0" borderId="58" xfId="1" applyFont="1" applyBorder="1" applyAlignment="1">
      <alignment wrapText="1"/>
    </xf>
    <xf numFmtId="0" fontId="7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8" fillId="0" borderId="0" xfId="1"/>
    <xf numFmtId="0" fontId="2" fillId="2" borderId="16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right" wrapText="1"/>
    </xf>
    <xf numFmtId="9" fontId="2" fillId="4" borderId="16" xfId="0" applyNumberFormat="1" applyFont="1" applyFill="1" applyBorder="1" applyAlignment="1">
      <alignment horizontal="right" wrapText="1"/>
    </xf>
    <xf numFmtId="0" fontId="2" fillId="4" borderId="31" xfId="0" applyFont="1" applyFill="1" applyBorder="1" applyAlignment="1">
      <alignment horizontal="right" wrapText="1"/>
    </xf>
    <xf numFmtId="2" fontId="2" fillId="4" borderId="0" xfId="0" applyNumberFormat="1" applyFont="1" applyFill="1" applyAlignment="1">
      <alignment horizontal="right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2" fontId="2" fillId="0" borderId="87" xfId="0" applyNumberFormat="1" applyFont="1" applyBorder="1" applyAlignment="1">
      <alignment vertical="center" wrapText="1"/>
    </xf>
    <xf numFmtId="0" fontId="2" fillId="4" borderId="0" xfId="0" applyFont="1" applyFill="1" applyAlignment="1">
      <alignment horizontal="right" wrapText="1"/>
    </xf>
    <xf numFmtId="2" fontId="2" fillId="0" borderId="33" xfId="0" applyNumberFormat="1" applyFont="1" applyBorder="1" applyAlignment="1">
      <alignment vertical="center" wrapText="1"/>
    </xf>
    <xf numFmtId="0" fontId="2" fillId="4" borderId="30" xfId="0" applyFont="1" applyFill="1" applyBorder="1" applyAlignment="1">
      <alignment horizontal="right" wrapText="1"/>
    </xf>
    <xf numFmtId="2" fontId="2" fillId="0" borderId="2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2" fillId="4" borderId="51" xfId="0" applyFont="1" applyFill="1" applyBorder="1" applyAlignment="1">
      <alignment horizontal="right" wrapText="1"/>
    </xf>
    <xf numFmtId="2" fontId="2" fillId="0" borderId="51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52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right" vertical="center" wrapText="1"/>
    </xf>
    <xf numFmtId="9" fontId="2" fillId="0" borderId="43" xfId="0" applyNumberFormat="1" applyFont="1" applyBorder="1" applyAlignment="1">
      <alignment horizontal="right" vertical="center" wrapText="1"/>
    </xf>
    <xf numFmtId="0" fontId="2" fillId="4" borderId="43" xfId="0" applyFont="1" applyFill="1" applyBorder="1" applyAlignment="1">
      <alignment horizontal="right" wrapText="1"/>
    </xf>
    <xf numFmtId="2" fontId="2" fillId="0" borderId="88" xfId="0" applyNumberFormat="1" applyFont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52" xfId="0" applyBorder="1" applyAlignment="1">
      <alignment horizontal="right" wrapText="1"/>
    </xf>
    <xf numFmtId="0" fontId="2" fillId="6" borderId="51" xfId="0" applyFont="1" applyFill="1" applyBorder="1" applyAlignment="1">
      <alignment horizontal="right" wrapText="1"/>
    </xf>
    <xf numFmtId="0" fontId="2" fillId="5" borderId="52" xfId="0" applyFont="1" applyFill="1" applyBorder="1" applyAlignment="1">
      <alignment wrapText="1"/>
    </xf>
    <xf numFmtId="0" fontId="2" fillId="5" borderId="50" xfId="0" applyFont="1" applyFill="1" applyBorder="1" applyAlignment="1">
      <alignment wrapText="1"/>
    </xf>
    <xf numFmtId="0" fontId="2" fillId="5" borderId="52" xfId="0" applyFont="1" applyFill="1" applyBorder="1" applyAlignment="1">
      <alignment horizontal="right" wrapText="1"/>
    </xf>
    <xf numFmtId="0" fontId="2" fillId="0" borderId="52" xfId="0" applyFont="1" applyBorder="1" applyAlignment="1">
      <alignment horizontal="right" wrapText="1"/>
    </xf>
    <xf numFmtId="0" fontId="2" fillId="5" borderId="50" xfId="0" applyFont="1" applyFill="1" applyBorder="1" applyAlignment="1">
      <alignment horizontal="right" wrapText="1"/>
    </xf>
    <xf numFmtId="0" fontId="2" fillId="0" borderId="50" xfId="0" applyFont="1" applyBorder="1" applyAlignment="1">
      <alignment horizontal="right" wrapText="1"/>
    </xf>
    <xf numFmtId="0" fontId="21" fillId="5" borderId="52" xfId="0" applyFont="1" applyFill="1" applyBorder="1" applyAlignment="1">
      <alignment wrapText="1"/>
    </xf>
    <xf numFmtId="0" fontId="2" fillId="2" borderId="29" xfId="0" applyFont="1" applyFill="1" applyBorder="1" applyAlignment="1">
      <alignment horizontal="right" wrapText="1"/>
    </xf>
    <xf numFmtId="9" fontId="2" fillId="0" borderId="52" xfId="0" applyNumberFormat="1" applyFont="1" applyBorder="1" applyAlignment="1">
      <alignment horizontal="right" vertical="center" wrapText="1"/>
    </xf>
    <xf numFmtId="0" fontId="2" fillId="4" borderId="52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right" wrapText="1"/>
    </xf>
    <xf numFmtId="9" fontId="2" fillId="4" borderId="43" xfId="0" applyNumberFormat="1" applyFont="1" applyFill="1" applyBorder="1" applyAlignment="1">
      <alignment horizontal="right" wrapText="1"/>
    </xf>
    <xf numFmtId="2" fontId="2" fillId="4" borderId="43" xfId="0" applyNumberFormat="1" applyFont="1" applyFill="1" applyBorder="1" applyAlignment="1">
      <alignment horizontal="right" wrapText="1"/>
    </xf>
    <xf numFmtId="0" fontId="1" fillId="4" borderId="43" xfId="0" applyFont="1" applyFill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right" wrapText="1"/>
    </xf>
    <xf numFmtId="0" fontId="7" fillId="0" borderId="0" xfId="1" applyFont="1" applyBorder="1" applyAlignment="1">
      <alignment wrapText="1"/>
    </xf>
    <xf numFmtId="2" fontId="2" fillId="0" borderId="89" xfId="1" applyNumberFormat="1" applyFont="1" applyBorder="1"/>
    <xf numFmtId="2" fontId="7" fillId="0" borderId="16" xfId="1" applyNumberFormat="1" applyFont="1" applyBorder="1" applyAlignment="1">
      <alignment vertical="center" wrapText="1"/>
    </xf>
    <xf numFmtId="0" fontId="7" fillId="7" borderId="48" xfId="1" applyFont="1" applyFill="1" applyBorder="1" applyAlignment="1">
      <alignment horizontal="center" wrapText="1"/>
    </xf>
    <xf numFmtId="9" fontId="7" fillId="7" borderId="47" xfId="1" applyNumberFormat="1" applyFont="1" applyFill="1" applyBorder="1" applyAlignment="1">
      <alignment horizontal="center" wrapText="1"/>
    </xf>
    <xf numFmtId="0" fontId="7" fillId="7" borderId="47" xfId="1" applyFont="1" applyFill="1" applyBorder="1" applyAlignment="1">
      <alignment horizontal="center" wrapText="1"/>
    </xf>
    <xf numFmtId="0" fontId="7" fillId="7" borderId="84" xfId="1" applyFont="1" applyFill="1" applyBorder="1" applyAlignment="1">
      <alignment horizontal="center" wrapText="1"/>
    </xf>
    <xf numFmtId="0" fontId="2" fillId="0" borderId="3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30" xfId="0" applyNumberFormat="1" applyFont="1" applyBorder="1" applyAlignment="1">
      <alignment horizontal="right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9" fontId="2" fillId="0" borderId="43" xfId="0" applyNumberFormat="1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2" fillId="2" borderId="92" xfId="0" applyFont="1" applyFill="1" applyBorder="1" applyAlignment="1">
      <alignment horizontal="right" vertical="center" wrapText="1"/>
    </xf>
    <xf numFmtId="0" fontId="2" fillId="0" borderId="92" xfId="0" applyFont="1" applyBorder="1" applyAlignment="1">
      <alignment vertical="center" wrapText="1"/>
    </xf>
    <xf numFmtId="9" fontId="2" fillId="0" borderId="92" xfId="0" applyNumberFormat="1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2" borderId="94" xfId="0" applyFont="1" applyFill="1" applyBorder="1" applyAlignment="1">
      <alignment horizontal="right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right" vertical="center" wrapText="1"/>
    </xf>
    <xf numFmtId="0" fontId="2" fillId="2" borderId="51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 wrapText="1"/>
    </xf>
    <xf numFmtId="9" fontId="2" fillId="0" borderId="51" xfId="0" applyNumberFormat="1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9" fontId="2" fillId="0" borderId="34" xfId="0" applyNumberFormat="1" applyFont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2" fontId="2" fillId="0" borderId="39" xfId="0" applyNumberFormat="1" applyFont="1" applyBorder="1" applyAlignment="1">
      <alignment vertical="center" wrapText="1"/>
    </xf>
    <xf numFmtId="9" fontId="2" fillId="0" borderId="39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9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164" fontId="19" fillId="5" borderId="70" xfId="7" applyFont="1" applyFill="1" applyBorder="1" applyAlignment="1">
      <alignment horizontal="right" vertical="center" wrapText="1"/>
    </xf>
    <xf numFmtId="164" fontId="19" fillId="5" borderId="71" xfId="7" applyFont="1" applyFill="1" applyBorder="1" applyAlignment="1">
      <alignment horizontal="right" vertical="center" wrapText="1"/>
    </xf>
    <xf numFmtId="164" fontId="19" fillId="5" borderId="72" xfId="7" applyFont="1" applyFill="1" applyBorder="1" applyAlignment="1">
      <alignment horizontal="right" vertical="center" wrapText="1"/>
    </xf>
    <xf numFmtId="164" fontId="7" fillId="5" borderId="70" xfId="7" applyFont="1" applyFill="1" applyBorder="1" applyAlignment="1">
      <alignment horizontal="left" vertical="center" wrapText="1"/>
    </xf>
    <xf numFmtId="164" fontId="7" fillId="5" borderId="71" xfId="7" applyFont="1" applyFill="1" applyBorder="1" applyAlignment="1">
      <alignment horizontal="left" vertical="center" wrapText="1"/>
    </xf>
    <xf numFmtId="164" fontId="7" fillId="5" borderId="72" xfId="7" applyFont="1" applyFill="1" applyBorder="1" applyAlignment="1">
      <alignment horizontal="left" vertical="center" wrapText="1"/>
    </xf>
    <xf numFmtId="164" fontId="7" fillId="5" borderId="73" xfId="7" applyFont="1" applyFill="1" applyBorder="1" applyAlignment="1">
      <alignment horizontal="left" vertical="center" wrapText="1"/>
    </xf>
    <xf numFmtId="164" fontId="7" fillId="5" borderId="48" xfId="7" applyFont="1" applyFill="1" applyBorder="1" applyAlignment="1">
      <alignment horizontal="left" vertical="center" wrapText="1"/>
    </xf>
    <xf numFmtId="166" fontId="7" fillId="0" borderId="70" xfId="7" applyNumberFormat="1" applyFont="1" applyFill="1" applyBorder="1" applyAlignment="1">
      <alignment horizontal="left" vertical="center"/>
    </xf>
    <xf numFmtId="166" fontId="7" fillId="0" borderId="71" xfId="7" applyNumberFormat="1" applyFont="1" applyFill="1" applyBorder="1" applyAlignment="1">
      <alignment horizontal="left" vertical="center"/>
    </xf>
    <xf numFmtId="166" fontId="7" fillId="0" borderId="72" xfId="7" applyNumberFormat="1" applyFont="1" applyFill="1" applyBorder="1" applyAlignment="1">
      <alignment horizontal="left" vertical="center"/>
    </xf>
    <xf numFmtId="9" fontId="7" fillId="0" borderId="70" xfId="7" applyNumberFormat="1" applyFont="1" applyFill="1" applyBorder="1" applyAlignment="1">
      <alignment horizontal="right" vertical="center"/>
    </xf>
    <xf numFmtId="0" fontId="7" fillId="0" borderId="71" xfId="7" applyNumberFormat="1" applyFont="1" applyFill="1" applyBorder="1" applyAlignment="1">
      <alignment horizontal="right" vertical="center"/>
    </xf>
    <xf numFmtId="0" fontId="7" fillId="0" borderId="72" xfId="7" applyNumberFormat="1" applyFont="1" applyFill="1" applyBorder="1" applyAlignment="1">
      <alignment horizontal="right" vertical="center"/>
    </xf>
    <xf numFmtId="164" fontId="15" fillId="5" borderId="60" xfId="7" applyFont="1" applyFill="1" applyBorder="1" applyAlignment="1">
      <alignment horizontal="center" vertical="center" wrapText="1"/>
    </xf>
    <xf numFmtId="164" fontId="15" fillId="5" borderId="61" xfId="7" applyFont="1" applyFill="1" applyBorder="1" applyAlignment="1">
      <alignment horizontal="center" vertical="center" wrapText="1"/>
    </xf>
    <xf numFmtId="164" fontId="7" fillId="5" borderId="31" xfId="7" applyFont="1" applyFill="1" applyBorder="1" applyAlignment="1">
      <alignment horizontal="center" vertical="center" wrapText="1"/>
    </xf>
    <xf numFmtId="164" fontId="7" fillId="5" borderId="42" xfId="7" applyFont="1" applyFill="1" applyBorder="1" applyAlignment="1">
      <alignment horizontal="center" vertical="center" wrapText="1"/>
    </xf>
    <xf numFmtId="164" fontId="15" fillId="5" borderId="0" xfId="7" applyFont="1" applyFill="1" applyBorder="1" applyAlignment="1">
      <alignment horizontal="center" vertical="center" wrapText="1"/>
    </xf>
    <xf numFmtId="164" fontId="15" fillId="5" borderId="66" xfId="7" applyFont="1" applyFill="1" applyBorder="1" applyAlignment="1">
      <alignment horizontal="center" vertical="center" wrapText="1"/>
    </xf>
    <xf numFmtId="0" fontId="20" fillId="5" borderId="31" xfId="1" applyFont="1" applyFill="1" applyBorder="1" applyAlignment="1">
      <alignment horizontal="center" vertical="center"/>
    </xf>
    <xf numFmtId="0" fontId="20" fillId="5" borderId="42" xfId="1" applyFont="1" applyFill="1" applyBorder="1" applyAlignment="1">
      <alignment horizontal="center" vertical="center"/>
    </xf>
    <xf numFmtId="0" fontId="20" fillId="5" borderId="30" xfId="1" applyFont="1" applyFill="1" applyBorder="1" applyAlignment="1">
      <alignment horizontal="center" vertical="center"/>
    </xf>
    <xf numFmtId="2" fontId="20" fillId="0" borderId="69" xfId="1" applyNumberFormat="1" applyFont="1" applyBorder="1" applyAlignment="1">
      <alignment horizontal="center" vertical="center"/>
    </xf>
    <xf numFmtId="2" fontId="20" fillId="0" borderId="46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9" fontId="18" fillId="0" borderId="60" xfId="1" applyNumberFormat="1" applyFont="1" applyBorder="1" applyAlignment="1">
      <alignment horizontal="center" vertical="center"/>
    </xf>
    <xf numFmtId="0" fontId="18" fillId="0" borderId="60" xfId="1" applyNumberFormat="1" applyFont="1" applyBorder="1" applyAlignment="1">
      <alignment horizontal="center" vertical="center"/>
    </xf>
    <xf numFmtId="0" fontId="18" fillId="0" borderId="61" xfId="1" applyNumberFormat="1" applyFont="1" applyBorder="1" applyAlignment="1">
      <alignment horizontal="center" vertical="center"/>
    </xf>
    <xf numFmtId="2" fontId="2" fillId="0" borderId="31" xfId="1" applyNumberFormat="1" applyFont="1" applyBorder="1" applyAlignment="1">
      <alignment horizontal="center" vertical="center"/>
    </xf>
    <xf numFmtId="2" fontId="2" fillId="0" borderId="42" xfId="1" applyNumberFormat="1" applyFont="1" applyBorder="1" applyAlignment="1">
      <alignment horizontal="center" vertical="center"/>
    </xf>
    <xf numFmtId="2" fontId="2" fillId="0" borderId="3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167" fontId="7" fillId="0" borderId="70" xfId="7" applyNumberFormat="1" applyFont="1" applyFill="1" applyBorder="1" applyAlignment="1">
      <alignment horizontal="left" vertical="center"/>
    </xf>
    <xf numFmtId="167" fontId="7" fillId="0" borderId="71" xfId="7" applyNumberFormat="1" applyFont="1" applyFill="1" applyBorder="1" applyAlignment="1">
      <alignment horizontal="left" vertical="center"/>
    </xf>
    <xf numFmtId="167" fontId="7" fillId="0" borderId="72" xfId="7" applyNumberFormat="1" applyFont="1" applyFill="1" applyBorder="1" applyAlignment="1">
      <alignment horizontal="left" vertical="center"/>
    </xf>
    <xf numFmtId="167" fontId="13" fillId="0" borderId="73" xfId="7" applyNumberFormat="1" applyFill="1" applyBorder="1" applyAlignment="1">
      <alignment horizontal="left" vertical="center"/>
    </xf>
    <xf numFmtId="167" fontId="13" fillId="0" borderId="48" xfId="7" applyNumberFormat="1" applyFill="1" applyBorder="1" applyAlignment="1">
      <alignment horizontal="left" vertical="center"/>
    </xf>
    <xf numFmtId="2" fontId="7" fillId="0" borderId="73" xfId="7" applyNumberFormat="1" applyFont="1" applyFill="1" applyBorder="1" applyAlignment="1">
      <alignment horizontal="left" vertical="center"/>
    </xf>
    <xf numFmtId="2" fontId="7" fillId="0" borderId="48" xfId="7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right" vertical="center" wrapText="1"/>
    </xf>
    <xf numFmtId="0" fontId="2" fillId="3" borderId="43" xfId="0" applyFont="1" applyFill="1" applyBorder="1" applyAlignment="1">
      <alignment horizontal="right" vertical="center"/>
    </xf>
    <xf numFmtId="9" fontId="2" fillId="0" borderId="56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9" fontId="2" fillId="0" borderId="51" xfId="0" applyNumberFormat="1" applyFont="1" applyBorder="1" applyAlignment="1">
      <alignment horizontal="center"/>
    </xf>
    <xf numFmtId="9" fontId="2" fillId="0" borderId="52" xfId="0" applyNumberFormat="1" applyFon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right" vertical="center" wrapText="1"/>
    </xf>
    <xf numFmtId="9" fontId="2" fillId="0" borderId="31" xfId="0" applyNumberFormat="1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9" fontId="2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77" xfId="0" applyFont="1" applyFill="1" applyBorder="1" applyAlignment="1">
      <alignment horizontal="right" vertical="center" wrapText="1"/>
    </xf>
    <xf numFmtId="9" fontId="2" fillId="0" borderId="75" xfId="0" applyNumberFormat="1" applyFont="1" applyBorder="1" applyAlignment="1">
      <alignment horizontal="right" vertical="center" wrapText="1"/>
    </xf>
    <xf numFmtId="9" fontId="2" fillId="0" borderId="78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3" borderId="5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9" fontId="2" fillId="0" borderId="51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3" borderId="59" xfId="0" applyFont="1" applyFill="1" applyBorder="1" applyAlignment="1">
      <alignment horizontal="right" vertical="center" wrapText="1"/>
    </xf>
    <xf numFmtId="0" fontId="2" fillId="3" borderId="60" xfId="0" applyFont="1" applyFill="1" applyBorder="1" applyAlignment="1">
      <alignment horizontal="right" vertical="center" wrapText="1"/>
    </xf>
    <xf numFmtId="0" fontId="2" fillId="3" borderId="61" xfId="0" applyFont="1" applyFill="1" applyBorder="1" applyAlignment="1">
      <alignment horizontal="right" vertical="center" wrapText="1"/>
    </xf>
    <xf numFmtId="0" fontId="2" fillId="3" borderId="51" xfId="0" applyFont="1" applyFill="1" applyBorder="1" applyAlignment="1">
      <alignment horizontal="right" vertical="center" wrapText="1"/>
    </xf>
    <xf numFmtId="0" fontId="2" fillId="3" borderId="52" xfId="0" applyFont="1" applyFill="1" applyBorder="1" applyAlignment="1">
      <alignment horizontal="right" vertical="center" wrapText="1"/>
    </xf>
    <xf numFmtId="0" fontId="2" fillId="3" borderId="50" xfId="0" applyFont="1" applyFill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3" borderId="48" xfId="0" applyFont="1" applyFill="1" applyBorder="1" applyAlignment="1">
      <alignment horizontal="right" vertical="center" wrapText="1"/>
    </xf>
    <xf numFmtId="0" fontId="2" fillId="3" borderId="66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right" vertical="center" wrapText="1"/>
    </xf>
    <xf numFmtId="0" fontId="2" fillId="3" borderId="64" xfId="0" applyFont="1" applyFill="1" applyBorder="1" applyAlignment="1">
      <alignment horizontal="right" vertical="center" wrapText="1"/>
    </xf>
    <xf numFmtId="0" fontId="2" fillId="3" borderId="65" xfId="0" applyFont="1" applyFill="1" applyBorder="1" applyAlignment="1">
      <alignment horizontal="right" vertical="center" wrapText="1"/>
    </xf>
    <xf numFmtId="9" fontId="2" fillId="0" borderId="51" xfId="0" applyNumberFormat="1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52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9" fontId="7" fillId="0" borderId="61" xfId="1" applyNumberFormat="1" applyFont="1" applyBorder="1" applyAlignment="1">
      <alignment horizontal="right" vertical="center" wrapText="1"/>
    </xf>
    <xf numFmtId="9" fontId="7" fillId="0" borderId="59" xfId="1" applyNumberFormat="1" applyFont="1" applyBorder="1" applyAlignment="1">
      <alignment horizontal="right" vertical="center" wrapText="1"/>
    </xf>
    <xf numFmtId="0" fontId="16" fillId="0" borderId="90" xfId="1" applyFont="1" applyBorder="1" applyAlignment="1">
      <alignment vertical="center" wrapText="1"/>
    </xf>
    <xf numFmtId="0" fontId="16" fillId="0" borderId="26" xfId="1" applyFont="1" applyBorder="1" applyAlignment="1">
      <alignment vertical="center" wrapText="1"/>
    </xf>
    <xf numFmtId="0" fontId="16" fillId="0" borderId="66" xfId="1" applyFont="1" applyBorder="1" applyAlignment="1">
      <alignment horizontal="left"/>
    </xf>
    <xf numFmtId="0" fontId="7" fillId="3" borderId="15" xfId="1" applyFont="1" applyFill="1" applyBorder="1" applyAlignment="1">
      <alignment horizontal="right" vertical="center" wrapText="1"/>
    </xf>
    <xf numFmtId="9" fontId="7" fillId="0" borderId="47" xfId="1" applyNumberFormat="1" applyFont="1" applyBorder="1" applyAlignment="1">
      <alignment horizontal="right" vertical="center" wrapText="1"/>
    </xf>
    <xf numFmtId="0" fontId="7" fillId="3" borderId="85" xfId="1" applyFont="1" applyFill="1" applyBorder="1" applyAlignment="1">
      <alignment horizontal="right" vertical="center" wrapText="1"/>
    </xf>
    <xf numFmtId="0" fontId="7" fillId="3" borderId="59" xfId="1" applyFont="1" applyFill="1" applyBorder="1" applyAlignment="1">
      <alignment horizontal="right" vertical="center" wrapText="1"/>
    </xf>
    <xf numFmtId="9" fontId="7" fillId="0" borderId="15" xfId="1" applyNumberFormat="1" applyFont="1" applyBorder="1" applyAlignment="1">
      <alignment horizontal="right" vertical="center" wrapText="1"/>
    </xf>
    <xf numFmtId="9" fontId="7" fillId="0" borderId="51" xfId="1" applyNumberFormat="1" applyFont="1" applyBorder="1" applyAlignment="1">
      <alignment horizontal="center" vertical="center" wrapText="1"/>
    </xf>
    <xf numFmtId="9" fontId="7" fillId="0" borderId="52" xfId="1" applyNumberFormat="1" applyFont="1" applyBorder="1" applyAlignment="1">
      <alignment horizontal="center" vertical="center" wrapText="1"/>
    </xf>
    <xf numFmtId="9" fontId="7" fillId="0" borderId="50" xfId="1" applyNumberFormat="1" applyFont="1" applyBorder="1" applyAlignment="1">
      <alignment horizontal="center" vertical="center" wrapText="1"/>
    </xf>
    <xf numFmtId="9" fontId="2" fillId="0" borderId="86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2" borderId="45" xfId="0" applyFont="1" applyFill="1" applyBorder="1" applyAlignment="1">
      <alignment horizontal="right" vertical="center" wrapText="1"/>
    </xf>
    <xf numFmtId="0" fontId="1" fillId="2" borderId="68" xfId="0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right"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</cellXfs>
  <cellStyles count="9">
    <cellStyle name="Excel Built-in Normal" xfId="2" xr:uid="{00000000-0005-0000-0000-000000000000}"/>
    <cellStyle name="Excel Built-in Normal 2" xfId="7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1" xr:uid="{00000000-0005-0000-0000-000005000000}"/>
    <cellStyle name="Result" xfId="5" xr:uid="{00000000-0005-0000-0000-000006000000}"/>
    <cellStyle name="Result2" xfId="6" xr:uid="{00000000-0005-0000-0000-000007000000}"/>
    <cellStyle name="Result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workbookViewId="0">
      <selection activeCell="J83" sqref="J83"/>
    </sheetView>
  </sheetViews>
  <sheetFormatPr defaultRowHeight="15" x14ac:dyDescent="0.25"/>
  <cols>
    <col min="1" max="1" width="7.7109375" customWidth="1"/>
    <col min="2" max="2" width="34.85546875" customWidth="1"/>
    <col min="6" max="6" width="6.85546875" customWidth="1"/>
    <col min="8" max="8" width="8.7109375" customWidth="1"/>
    <col min="9" max="9" width="10.140625" customWidth="1"/>
  </cols>
  <sheetData>
    <row r="1" spans="1:10" ht="15.75" thickBot="1" x14ac:dyDescent="0.3">
      <c r="A1" s="1" t="s">
        <v>0</v>
      </c>
    </row>
    <row r="2" spans="1:10" ht="32.2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.75" thickBot="1" x14ac:dyDescent="0.3">
      <c r="A3" s="4" t="s">
        <v>11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31.5" x14ac:dyDescent="0.25">
      <c r="A4" s="545" t="s">
        <v>12</v>
      </c>
      <c r="B4" s="6" t="s">
        <v>13</v>
      </c>
      <c r="C4" s="545" t="s">
        <v>15</v>
      </c>
      <c r="D4" s="545">
        <v>600</v>
      </c>
      <c r="E4" s="541"/>
      <c r="F4" s="547"/>
      <c r="G4" s="541"/>
      <c r="H4" s="541"/>
      <c r="I4" s="543"/>
      <c r="J4" s="543"/>
    </row>
    <row r="5" spans="1:10" ht="42.75" thickBot="1" x14ac:dyDescent="0.3">
      <c r="A5" s="546"/>
      <c r="B5" s="7" t="s">
        <v>14</v>
      </c>
      <c r="C5" s="546"/>
      <c r="D5" s="546"/>
      <c r="E5" s="542"/>
      <c r="F5" s="544"/>
      <c r="G5" s="542"/>
      <c r="H5" s="542"/>
      <c r="I5" s="544"/>
      <c r="J5" s="544"/>
    </row>
    <row r="6" spans="1:10" ht="31.5" x14ac:dyDescent="0.25">
      <c r="A6" s="545" t="s">
        <v>16</v>
      </c>
      <c r="B6" s="6" t="s">
        <v>17</v>
      </c>
      <c r="C6" s="545" t="s">
        <v>15</v>
      </c>
      <c r="D6" s="545">
        <v>480</v>
      </c>
      <c r="E6" s="541"/>
      <c r="F6" s="547"/>
      <c r="G6" s="541"/>
      <c r="H6" s="541"/>
      <c r="I6" s="543"/>
      <c r="J6" s="543"/>
    </row>
    <row r="7" spans="1:10" ht="42.75" thickBot="1" x14ac:dyDescent="0.3">
      <c r="A7" s="546"/>
      <c r="B7" s="7" t="s">
        <v>18</v>
      </c>
      <c r="C7" s="546"/>
      <c r="D7" s="546"/>
      <c r="E7" s="542"/>
      <c r="F7" s="544"/>
      <c r="G7" s="542"/>
      <c r="H7" s="542"/>
      <c r="I7" s="544"/>
      <c r="J7" s="544"/>
    </row>
    <row r="8" spans="1:10" ht="32.25" thickBot="1" x14ac:dyDescent="0.3">
      <c r="A8" s="11" t="s">
        <v>19</v>
      </c>
      <c r="B8" s="7" t="s">
        <v>20</v>
      </c>
      <c r="C8" s="12" t="s">
        <v>15</v>
      </c>
      <c r="D8" s="12">
        <v>1200</v>
      </c>
      <c r="E8" s="91"/>
      <c r="F8" s="89"/>
      <c r="G8" s="91"/>
      <c r="H8" s="91"/>
      <c r="I8" s="13"/>
      <c r="J8" s="13"/>
    </row>
    <row r="9" spans="1:10" ht="32.25" thickBot="1" x14ac:dyDescent="0.3">
      <c r="A9" s="11" t="s">
        <v>21</v>
      </c>
      <c r="B9" s="7" t="s">
        <v>22</v>
      </c>
      <c r="C9" s="12" t="s">
        <v>15</v>
      </c>
      <c r="D9" s="12">
        <v>9000</v>
      </c>
      <c r="E9" s="91"/>
      <c r="F9" s="89"/>
      <c r="G9" s="91"/>
      <c r="H9" s="91"/>
      <c r="I9" s="13"/>
      <c r="J9" s="13"/>
    </row>
    <row r="10" spans="1:10" ht="31.5" x14ac:dyDescent="0.25">
      <c r="A10" s="545" t="s">
        <v>23</v>
      </c>
      <c r="B10" s="6" t="s">
        <v>24</v>
      </c>
      <c r="C10" s="545" t="s">
        <v>15</v>
      </c>
      <c r="D10" s="545">
        <v>1430</v>
      </c>
      <c r="E10" s="541"/>
      <c r="F10" s="547"/>
      <c r="G10" s="541"/>
      <c r="H10" s="541"/>
      <c r="I10" s="543"/>
      <c r="J10" s="543"/>
    </row>
    <row r="11" spans="1:10" ht="53.25" thickBot="1" x14ac:dyDescent="0.3">
      <c r="A11" s="546"/>
      <c r="B11" s="7" t="s">
        <v>25</v>
      </c>
      <c r="C11" s="546"/>
      <c r="D11" s="546"/>
      <c r="E11" s="542"/>
      <c r="F11" s="544"/>
      <c r="G11" s="542"/>
      <c r="H11" s="542"/>
      <c r="I11" s="544"/>
      <c r="J11" s="544"/>
    </row>
    <row r="12" spans="1:10" ht="31.5" x14ac:dyDescent="0.25">
      <c r="A12" s="545" t="s">
        <v>26</v>
      </c>
      <c r="B12" s="6" t="s">
        <v>27</v>
      </c>
      <c r="C12" s="545" t="s">
        <v>15</v>
      </c>
      <c r="D12" s="545">
        <v>20</v>
      </c>
      <c r="E12" s="541"/>
      <c r="F12" s="547"/>
      <c r="G12" s="541"/>
      <c r="H12" s="541"/>
      <c r="I12" s="543"/>
      <c r="J12" s="543"/>
    </row>
    <row r="13" spans="1:10" ht="53.25" thickBot="1" x14ac:dyDescent="0.3">
      <c r="A13" s="546"/>
      <c r="B13" s="7" t="s">
        <v>25</v>
      </c>
      <c r="C13" s="546"/>
      <c r="D13" s="546"/>
      <c r="E13" s="542"/>
      <c r="F13" s="544"/>
      <c r="G13" s="542"/>
      <c r="H13" s="542"/>
      <c r="I13" s="544"/>
      <c r="J13" s="544"/>
    </row>
    <row r="14" spans="1:10" ht="74.25" thickBot="1" x14ac:dyDescent="0.3">
      <c r="A14" s="11" t="s">
        <v>28</v>
      </c>
      <c r="B14" s="7" t="s">
        <v>29</v>
      </c>
      <c r="C14" s="12" t="s">
        <v>15</v>
      </c>
      <c r="D14" s="12">
        <v>450</v>
      </c>
      <c r="E14" s="91"/>
      <c r="F14" s="89"/>
      <c r="G14" s="91"/>
      <c r="H14" s="91"/>
      <c r="I14" s="13"/>
      <c r="J14" s="13"/>
    </row>
    <row r="15" spans="1:10" ht="21.75" thickBot="1" x14ac:dyDescent="0.3">
      <c r="A15" s="11" t="s">
        <v>30</v>
      </c>
      <c r="B15" s="7" t="s">
        <v>31</v>
      </c>
      <c r="C15" s="12" t="s">
        <v>15</v>
      </c>
      <c r="D15" s="12">
        <v>20</v>
      </c>
      <c r="E15" s="91"/>
      <c r="F15" s="89"/>
      <c r="G15" s="91"/>
      <c r="H15" s="91"/>
      <c r="I15" s="13"/>
      <c r="J15" s="13"/>
    </row>
    <row r="16" spans="1:10" ht="31.5" x14ac:dyDescent="0.25">
      <c r="A16" s="545" t="s">
        <v>32</v>
      </c>
      <c r="B16" s="6" t="s">
        <v>33</v>
      </c>
      <c r="C16" s="545" t="s">
        <v>15</v>
      </c>
      <c r="D16" s="545">
        <v>130</v>
      </c>
      <c r="E16" s="541"/>
      <c r="F16" s="547"/>
      <c r="G16" s="541"/>
      <c r="H16" s="541"/>
      <c r="I16" s="543"/>
      <c r="J16" s="543"/>
    </row>
    <row r="17" spans="1:10" ht="42.75" thickBot="1" x14ac:dyDescent="0.3">
      <c r="A17" s="546"/>
      <c r="B17" s="7" t="s">
        <v>18</v>
      </c>
      <c r="C17" s="546"/>
      <c r="D17" s="546"/>
      <c r="E17" s="542"/>
      <c r="F17" s="544"/>
      <c r="G17" s="542"/>
      <c r="H17" s="542"/>
      <c r="I17" s="544"/>
      <c r="J17" s="544"/>
    </row>
    <row r="18" spans="1:10" ht="31.5" x14ac:dyDescent="0.25">
      <c r="A18" s="545" t="s">
        <v>34</v>
      </c>
      <c r="B18" s="6" t="s">
        <v>35</v>
      </c>
      <c r="C18" s="545" t="s">
        <v>15</v>
      </c>
      <c r="D18" s="545">
        <v>80</v>
      </c>
      <c r="E18" s="541"/>
      <c r="F18" s="547"/>
      <c r="G18" s="541"/>
      <c r="H18" s="541"/>
      <c r="I18" s="543"/>
      <c r="J18" s="543"/>
    </row>
    <row r="19" spans="1:10" ht="42.75" thickBot="1" x14ac:dyDescent="0.3">
      <c r="A19" s="546"/>
      <c r="B19" s="7" t="s">
        <v>18</v>
      </c>
      <c r="C19" s="546"/>
      <c r="D19" s="546"/>
      <c r="E19" s="542"/>
      <c r="F19" s="544"/>
      <c r="G19" s="542"/>
      <c r="H19" s="542"/>
      <c r="I19" s="544"/>
      <c r="J19" s="544"/>
    </row>
    <row r="20" spans="1:10" ht="21" x14ac:dyDescent="0.25">
      <c r="A20" s="545" t="s">
        <v>36</v>
      </c>
      <c r="B20" s="6" t="s">
        <v>37</v>
      </c>
      <c r="C20" s="545" t="s">
        <v>15</v>
      </c>
      <c r="D20" s="545">
        <v>20</v>
      </c>
      <c r="E20" s="541"/>
      <c r="F20" s="547"/>
      <c r="G20" s="541"/>
      <c r="H20" s="541"/>
      <c r="I20" s="543"/>
      <c r="J20" s="543"/>
    </row>
    <row r="21" spans="1:10" ht="42.75" thickBot="1" x14ac:dyDescent="0.3">
      <c r="A21" s="546"/>
      <c r="B21" s="7" t="s">
        <v>18</v>
      </c>
      <c r="C21" s="546"/>
      <c r="D21" s="546"/>
      <c r="E21" s="542"/>
      <c r="F21" s="544"/>
      <c r="G21" s="542"/>
      <c r="H21" s="542"/>
      <c r="I21" s="544"/>
      <c r="J21" s="544"/>
    </row>
    <row r="22" spans="1:10" ht="32.25" thickBot="1" x14ac:dyDescent="0.3">
      <c r="A22" s="11" t="s">
        <v>38</v>
      </c>
      <c r="B22" s="7" t="s">
        <v>39</v>
      </c>
      <c r="C22" s="12" t="s">
        <v>15</v>
      </c>
      <c r="D22" s="12">
        <v>7200</v>
      </c>
      <c r="E22" s="91"/>
      <c r="F22" s="89"/>
      <c r="G22" s="91"/>
      <c r="H22" s="91"/>
      <c r="I22" s="13"/>
      <c r="J22" s="13"/>
    </row>
    <row r="23" spans="1:10" ht="32.25" thickBot="1" x14ac:dyDescent="0.3">
      <c r="A23" s="11" t="s">
        <v>40</v>
      </c>
      <c r="B23" s="7" t="s">
        <v>41</v>
      </c>
      <c r="C23" s="12" t="s">
        <v>15</v>
      </c>
      <c r="D23" s="12">
        <v>5100</v>
      </c>
      <c r="E23" s="91"/>
      <c r="F23" s="89"/>
      <c r="G23" s="91"/>
      <c r="H23" s="91"/>
      <c r="I23" s="13"/>
      <c r="J23" s="13"/>
    </row>
    <row r="24" spans="1:10" ht="21.75" thickBot="1" x14ac:dyDescent="0.3">
      <c r="A24" s="11" t="s">
        <v>42</v>
      </c>
      <c r="B24" s="7" t="s">
        <v>43</v>
      </c>
      <c r="C24" s="12" t="s">
        <v>15</v>
      </c>
      <c r="D24" s="12">
        <v>3320</v>
      </c>
      <c r="E24" s="91"/>
      <c r="F24" s="89"/>
      <c r="G24" s="91"/>
      <c r="H24" s="91"/>
      <c r="I24" s="13"/>
      <c r="J24" s="13"/>
    </row>
    <row r="25" spans="1:10" ht="52.5" x14ac:dyDescent="0.25">
      <c r="A25" s="545" t="s">
        <v>44</v>
      </c>
      <c r="B25" s="6" t="s">
        <v>45</v>
      </c>
      <c r="C25" s="545" t="s">
        <v>15</v>
      </c>
      <c r="D25" s="545">
        <v>20</v>
      </c>
      <c r="E25" s="541"/>
      <c r="F25" s="547"/>
      <c r="G25" s="541"/>
      <c r="H25" s="541"/>
      <c r="I25" s="543"/>
      <c r="J25" s="543"/>
    </row>
    <row r="26" spans="1:10" ht="42.75" thickBot="1" x14ac:dyDescent="0.3">
      <c r="A26" s="546"/>
      <c r="B26" s="7" t="s">
        <v>18</v>
      </c>
      <c r="C26" s="546"/>
      <c r="D26" s="546"/>
      <c r="E26" s="542"/>
      <c r="F26" s="544"/>
      <c r="G26" s="542"/>
      <c r="H26" s="542"/>
      <c r="I26" s="544"/>
      <c r="J26" s="544"/>
    </row>
    <row r="27" spans="1:10" ht="21" x14ac:dyDescent="0.25">
      <c r="A27" s="545" t="s">
        <v>46</v>
      </c>
      <c r="B27" s="6" t="s">
        <v>47</v>
      </c>
      <c r="C27" s="545" t="s">
        <v>15</v>
      </c>
      <c r="D27" s="545">
        <v>3600</v>
      </c>
      <c r="E27" s="541"/>
      <c r="F27" s="547"/>
      <c r="G27" s="541"/>
      <c r="H27" s="541"/>
      <c r="I27" s="543"/>
      <c r="J27" s="543"/>
    </row>
    <row r="28" spans="1:10" ht="15.75" thickBot="1" x14ac:dyDescent="0.3">
      <c r="A28" s="546"/>
      <c r="B28" s="7" t="s">
        <v>48</v>
      </c>
      <c r="C28" s="546"/>
      <c r="D28" s="546"/>
      <c r="E28" s="542"/>
      <c r="F28" s="544"/>
      <c r="G28" s="542"/>
      <c r="H28" s="542"/>
      <c r="I28" s="544"/>
      <c r="J28" s="544"/>
    </row>
    <row r="29" spans="1:10" ht="21" x14ac:dyDescent="0.25">
      <c r="A29" s="545" t="s">
        <v>49</v>
      </c>
      <c r="B29" s="6" t="s">
        <v>50</v>
      </c>
      <c r="C29" s="545" t="s">
        <v>15</v>
      </c>
      <c r="D29" s="545">
        <v>100</v>
      </c>
      <c r="E29" s="541"/>
      <c r="F29" s="547"/>
      <c r="G29" s="541"/>
      <c r="H29" s="541"/>
      <c r="I29" s="543"/>
      <c r="J29" s="543"/>
    </row>
    <row r="30" spans="1:10" ht="15.75" thickBot="1" x14ac:dyDescent="0.3">
      <c r="A30" s="546"/>
      <c r="B30" s="7" t="s">
        <v>51</v>
      </c>
      <c r="C30" s="546"/>
      <c r="D30" s="546"/>
      <c r="E30" s="542"/>
      <c r="F30" s="544"/>
      <c r="G30" s="542"/>
      <c r="H30" s="542"/>
      <c r="I30" s="544"/>
      <c r="J30" s="544"/>
    </row>
    <row r="31" spans="1:10" ht="32.25" thickBot="1" x14ac:dyDescent="0.3">
      <c r="A31" s="11" t="s">
        <v>52</v>
      </c>
      <c r="B31" s="7" t="s">
        <v>53</v>
      </c>
      <c r="C31" s="12" t="s">
        <v>15</v>
      </c>
      <c r="D31" s="12">
        <v>10</v>
      </c>
      <c r="E31" s="91"/>
      <c r="F31" s="89"/>
      <c r="G31" s="91"/>
      <c r="H31" s="91"/>
      <c r="I31" s="13"/>
      <c r="J31" s="13"/>
    </row>
    <row r="32" spans="1:10" ht="32.25" thickBot="1" x14ac:dyDescent="0.3">
      <c r="A32" s="11" t="s">
        <v>54</v>
      </c>
      <c r="B32" s="7" t="s">
        <v>55</v>
      </c>
      <c r="C32" s="12" t="s">
        <v>15</v>
      </c>
      <c r="D32" s="12">
        <v>550</v>
      </c>
      <c r="E32" s="91"/>
      <c r="F32" s="89"/>
      <c r="G32" s="91"/>
      <c r="H32" s="91"/>
      <c r="I32" s="13"/>
      <c r="J32" s="13"/>
    </row>
    <row r="33" spans="1:10" ht="32.25" thickBot="1" x14ac:dyDescent="0.3">
      <c r="A33" s="11" t="s">
        <v>56</v>
      </c>
      <c r="B33" s="7" t="s">
        <v>57</v>
      </c>
      <c r="C33" s="12" t="s">
        <v>15</v>
      </c>
      <c r="D33" s="12">
        <v>360</v>
      </c>
      <c r="E33" s="91"/>
      <c r="F33" s="89"/>
      <c r="G33" s="91"/>
      <c r="H33" s="91"/>
      <c r="I33" s="13"/>
      <c r="J33" s="13"/>
    </row>
    <row r="34" spans="1:10" ht="32.25" thickBot="1" x14ac:dyDescent="0.3">
      <c r="A34" s="11" t="s">
        <v>58</v>
      </c>
      <c r="B34" s="7" t="s">
        <v>59</v>
      </c>
      <c r="C34" s="12" t="s">
        <v>15</v>
      </c>
      <c r="D34" s="12">
        <v>10</v>
      </c>
      <c r="E34" s="91"/>
      <c r="F34" s="89"/>
      <c r="G34" s="91"/>
      <c r="H34" s="91"/>
      <c r="I34" s="13"/>
      <c r="J34" s="13"/>
    </row>
    <row r="35" spans="1:10" ht="32.25" thickBot="1" x14ac:dyDescent="0.3">
      <c r="A35" s="11" t="s">
        <v>60</v>
      </c>
      <c r="B35" s="7" t="s">
        <v>61</v>
      </c>
      <c r="C35" s="12" t="s">
        <v>15</v>
      </c>
      <c r="D35" s="12">
        <v>600</v>
      </c>
      <c r="E35" s="91"/>
      <c r="F35" s="89"/>
      <c r="G35" s="91"/>
      <c r="H35" s="91"/>
      <c r="I35" s="13"/>
      <c r="J35" s="13"/>
    </row>
    <row r="36" spans="1:10" ht="21.75" thickBot="1" x14ac:dyDescent="0.3">
      <c r="A36" s="11" t="s">
        <v>62</v>
      </c>
      <c r="B36" s="7" t="s">
        <v>63</v>
      </c>
      <c r="C36" s="12" t="s">
        <v>15</v>
      </c>
      <c r="D36" s="12">
        <v>75</v>
      </c>
      <c r="E36" s="91"/>
      <c r="F36" s="89"/>
      <c r="G36" s="91"/>
      <c r="H36" s="91"/>
      <c r="I36" s="13"/>
      <c r="J36" s="13"/>
    </row>
    <row r="37" spans="1:10" x14ac:dyDescent="0.25">
      <c r="A37" s="545" t="s">
        <v>64</v>
      </c>
      <c r="B37" s="548" t="s">
        <v>65</v>
      </c>
      <c r="C37" s="545" t="s">
        <v>15</v>
      </c>
      <c r="D37" s="545">
        <v>5</v>
      </c>
      <c r="E37" s="541"/>
      <c r="F37" s="547"/>
      <c r="G37" s="541"/>
      <c r="H37" s="541"/>
      <c r="I37" s="543"/>
      <c r="J37" s="543"/>
    </row>
    <row r="38" spans="1:10" ht="15.75" thickBot="1" x14ac:dyDescent="0.3">
      <c r="A38" s="546"/>
      <c r="B38" s="549"/>
      <c r="C38" s="546"/>
      <c r="D38" s="546"/>
      <c r="E38" s="542"/>
      <c r="F38" s="544"/>
      <c r="G38" s="542"/>
      <c r="H38" s="542"/>
      <c r="I38" s="544"/>
      <c r="J38" s="544"/>
    </row>
    <row r="39" spans="1:10" ht="21.75" thickBot="1" x14ac:dyDescent="0.3">
      <c r="A39" s="11" t="s">
        <v>66</v>
      </c>
      <c r="B39" s="7" t="s">
        <v>67</v>
      </c>
      <c r="C39" s="12" t="s">
        <v>15</v>
      </c>
      <c r="D39" s="12">
        <v>5</v>
      </c>
      <c r="E39" s="91"/>
      <c r="F39" s="89"/>
      <c r="G39" s="91"/>
      <c r="H39" s="91"/>
      <c r="I39" s="13"/>
      <c r="J39" s="13"/>
    </row>
    <row r="40" spans="1:10" ht="21.75" thickBot="1" x14ac:dyDescent="0.3">
      <c r="A40" s="11" t="s">
        <v>68</v>
      </c>
      <c r="B40" s="7" t="s">
        <v>69</v>
      </c>
      <c r="C40" s="12" t="s">
        <v>15</v>
      </c>
      <c r="D40" s="12">
        <v>75</v>
      </c>
      <c r="E40" s="91"/>
      <c r="F40" s="89"/>
      <c r="G40" s="91"/>
      <c r="H40" s="91"/>
      <c r="I40" s="13"/>
      <c r="J40" s="13"/>
    </row>
    <row r="41" spans="1:10" ht="15.75" thickBot="1" x14ac:dyDescent="0.3">
      <c r="A41" s="11" t="s">
        <v>70</v>
      </c>
      <c r="B41" s="7" t="s">
        <v>71</v>
      </c>
      <c r="C41" s="12" t="s">
        <v>72</v>
      </c>
      <c r="D41" s="12">
        <v>6900</v>
      </c>
      <c r="E41" s="91"/>
      <c r="F41" s="89"/>
      <c r="G41" s="91"/>
      <c r="H41" s="91"/>
      <c r="I41" s="13"/>
      <c r="J41" s="13"/>
    </row>
    <row r="42" spans="1:10" ht="42.75" thickBot="1" x14ac:dyDescent="0.3">
      <c r="A42" s="11" t="s">
        <v>73</v>
      </c>
      <c r="B42" s="7" t="s">
        <v>74</v>
      </c>
      <c r="C42" s="12" t="s">
        <v>15</v>
      </c>
      <c r="D42" s="12">
        <v>2</v>
      </c>
      <c r="E42" s="91"/>
      <c r="F42" s="89"/>
      <c r="G42" s="91"/>
      <c r="H42" s="91"/>
      <c r="I42" s="13"/>
      <c r="J42" s="13"/>
    </row>
    <row r="43" spans="1:10" ht="32.25" thickBot="1" x14ac:dyDescent="0.3">
      <c r="A43" s="11" t="s">
        <v>75</v>
      </c>
      <c r="B43" s="7" t="s">
        <v>76</v>
      </c>
      <c r="C43" s="12" t="s">
        <v>15</v>
      </c>
      <c r="D43" s="12">
        <v>2</v>
      </c>
      <c r="E43" s="91"/>
      <c r="F43" s="89"/>
      <c r="G43" s="91"/>
      <c r="H43" s="91"/>
      <c r="I43" s="13"/>
      <c r="J43" s="13"/>
    </row>
    <row r="44" spans="1:10" ht="53.25" thickBot="1" x14ac:dyDescent="0.3">
      <c r="A44" s="11" t="s">
        <v>77</v>
      </c>
      <c r="B44" s="7" t="s">
        <v>78</v>
      </c>
      <c r="C44" s="12" t="s">
        <v>15</v>
      </c>
      <c r="D44" s="12">
        <v>5</v>
      </c>
      <c r="E44" s="91"/>
      <c r="F44" s="89"/>
      <c r="G44" s="91"/>
      <c r="H44" s="91"/>
      <c r="I44" s="13"/>
      <c r="J44" s="13"/>
    </row>
    <row r="45" spans="1:10" ht="21.75" thickBot="1" x14ac:dyDescent="0.3">
      <c r="A45" s="11" t="s">
        <v>79</v>
      </c>
      <c r="B45" s="7" t="s">
        <v>80</v>
      </c>
      <c r="C45" s="12" t="s">
        <v>15</v>
      </c>
      <c r="D45" s="12">
        <v>5</v>
      </c>
      <c r="E45" s="91"/>
      <c r="F45" s="89"/>
      <c r="G45" s="91"/>
      <c r="H45" s="91"/>
      <c r="I45" s="13"/>
      <c r="J45" s="13"/>
    </row>
    <row r="46" spans="1:10" ht="21.75" thickBot="1" x14ac:dyDescent="0.3">
      <c r="A46" s="11" t="s">
        <v>81</v>
      </c>
      <c r="B46" s="7" t="s">
        <v>82</v>
      </c>
      <c r="C46" s="12" t="s">
        <v>15</v>
      </c>
      <c r="D46" s="12">
        <v>75</v>
      </c>
      <c r="E46" s="91"/>
      <c r="F46" s="89"/>
      <c r="G46" s="91"/>
      <c r="H46" s="91"/>
      <c r="I46" s="13"/>
      <c r="J46" s="13"/>
    </row>
    <row r="47" spans="1:10" ht="32.25" thickBot="1" x14ac:dyDescent="0.3">
      <c r="A47" s="11" t="s">
        <v>83</v>
      </c>
      <c r="B47" s="7" t="s">
        <v>84</v>
      </c>
      <c r="C47" s="12" t="s">
        <v>15</v>
      </c>
      <c r="D47" s="12">
        <v>10</v>
      </c>
      <c r="E47" s="91"/>
      <c r="F47" s="89"/>
      <c r="G47" s="91"/>
      <c r="H47" s="91"/>
      <c r="I47" s="13"/>
      <c r="J47" s="13"/>
    </row>
    <row r="48" spans="1:10" ht="32.25" thickBot="1" x14ac:dyDescent="0.3">
      <c r="A48" s="11" t="s">
        <v>85</v>
      </c>
      <c r="B48" s="7" t="s">
        <v>86</v>
      </c>
      <c r="C48" s="12" t="s">
        <v>15</v>
      </c>
      <c r="D48" s="12">
        <v>50</v>
      </c>
      <c r="E48" s="91"/>
      <c r="F48" s="89"/>
      <c r="G48" s="91"/>
      <c r="H48" s="91"/>
      <c r="I48" s="13"/>
      <c r="J48" s="13"/>
    </row>
    <row r="49" spans="1:10" ht="32.25" thickBot="1" x14ac:dyDescent="0.3">
      <c r="A49" s="11" t="s">
        <v>87</v>
      </c>
      <c r="B49" s="7" t="s">
        <v>88</v>
      </c>
      <c r="C49" s="12" t="s">
        <v>15</v>
      </c>
      <c r="D49" s="12">
        <v>120</v>
      </c>
      <c r="E49" s="91"/>
      <c r="F49" s="89"/>
      <c r="G49" s="91"/>
      <c r="H49" s="91"/>
      <c r="I49" s="13"/>
      <c r="J49" s="13"/>
    </row>
    <row r="50" spans="1:10" ht="32.25" thickBot="1" x14ac:dyDescent="0.3">
      <c r="A50" s="11" t="s">
        <v>89</v>
      </c>
      <c r="B50" s="7" t="s">
        <v>90</v>
      </c>
      <c r="C50" s="12" t="s">
        <v>15</v>
      </c>
      <c r="D50" s="12">
        <v>950</v>
      </c>
      <c r="E50" s="91"/>
      <c r="F50" s="89"/>
      <c r="G50" s="91"/>
      <c r="H50" s="91"/>
      <c r="I50" s="13"/>
      <c r="J50" s="13"/>
    </row>
    <row r="51" spans="1:10" ht="21.75" thickBot="1" x14ac:dyDescent="0.3">
      <c r="A51" s="11" t="s">
        <v>91</v>
      </c>
      <c r="B51" s="7" t="s">
        <v>92</v>
      </c>
      <c r="C51" s="12" t="s">
        <v>15</v>
      </c>
      <c r="D51" s="12">
        <v>1900</v>
      </c>
      <c r="E51" s="91"/>
      <c r="F51" s="89"/>
      <c r="G51" s="91"/>
      <c r="H51" s="91"/>
      <c r="I51" s="13"/>
      <c r="J51" s="13"/>
    </row>
    <row r="52" spans="1:10" ht="32.25" thickBot="1" x14ac:dyDescent="0.3">
      <c r="A52" s="11" t="s">
        <v>93</v>
      </c>
      <c r="B52" s="7" t="s">
        <v>94</v>
      </c>
      <c r="C52" s="12" t="s">
        <v>95</v>
      </c>
      <c r="D52" s="12">
        <v>10</v>
      </c>
      <c r="E52" s="91"/>
      <c r="F52" s="89"/>
      <c r="G52" s="91"/>
      <c r="H52" s="91"/>
      <c r="I52" s="13"/>
      <c r="J52" s="13"/>
    </row>
    <row r="53" spans="1:10" ht="15.75" thickBot="1" x14ac:dyDescent="0.3">
      <c r="A53" s="11" t="s">
        <v>96</v>
      </c>
      <c r="B53" s="7" t="s">
        <v>459</v>
      </c>
      <c r="C53" s="12" t="s">
        <v>15</v>
      </c>
      <c r="D53" s="12">
        <v>10</v>
      </c>
      <c r="E53" s="91"/>
      <c r="F53" s="89"/>
      <c r="G53" s="91"/>
      <c r="H53" s="91"/>
      <c r="I53" s="13"/>
      <c r="J53" s="13"/>
    </row>
    <row r="54" spans="1:10" ht="32.25" thickBot="1" x14ac:dyDescent="0.3">
      <c r="A54" s="11" t="s">
        <v>97</v>
      </c>
      <c r="B54" s="7" t="s">
        <v>98</v>
      </c>
      <c r="C54" s="12" t="s">
        <v>99</v>
      </c>
      <c r="D54" s="12">
        <v>85</v>
      </c>
      <c r="E54" s="91"/>
      <c r="F54" s="89"/>
      <c r="G54" s="91"/>
      <c r="H54" s="91"/>
      <c r="I54" s="13"/>
      <c r="J54" s="13"/>
    </row>
    <row r="55" spans="1:10" ht="21.75" thickBot="1" x14ac:dyDescent="0.3">
      <c r="A55" s="11" t="s">
        <v>100</v>
      </c>
      <c r="B55" s="7" t="s">
        <v>101</v>
      </c>
      <c r="C55" s="12" t="s">
        <v>15</v>
      </c>
      <c r="D55" s="12">
        <v>1800</v>
      </c>
      <c r="E55" s="91"/>
      <c r="F55" s="89"/>
      <c r="G55" s="91"/>
      <c r="H55" s="91"/>
      <c r="I55" s="13"/>
      <c r="J55" s="13"/>
    </row>
    <row r="56" spans="1:10" ht="21.75" thickBot="1" x14ac:dyDescent="0.3">
      <c r="A56" s="11" t="s">
        <v>102</v>
      </c>
      <c r="B56" s="7" t="s">
        <v>103</v>
      </c>
      <c r="C56" s="12" t="s">
        <v>15</v>
      </c>
      <c r="D56" s="12">
        <v>360</v>
      </c>
      <c r="E56" s="91"/>
      <c r="F56" s="89"/>
      <c r="G56" s="91"/>
      <c r="H56" s="91"/>
      <c r="I56" s="13"/>
      <c r="J56" s="13"/>
    </row>
    <row r="57" spans="1:10" ht="21.75" thickBot="1" x14ac:dyDescent="0.3">
      <c r="A57" s="11" t="s">
        <v>104</v>
      </c>
      <c r="B57" s="7" t="s">
        <v>105</v>
      </c>
      <c r="C57" s="12" t="s">
        <v>15</v>
      </c>
      <c r="D57" s="12">
        <v>360</v>
      </c>
      <c r="E57" s="91"/>
      <c r="F57" s="89"/>
      <c r="G57" s="91"/>
      <c r="H57" s="91"/>
      <c r="I57" s="13"/>
      <c r="J57" s="13"/>
    </row>
    <row r="58" spans="1:10" ht="21.75" thickBot="1" x14ac:dyDescent="0.3">
      <c r="A58" s="11" t="s">
        <v>106</v>
      </c>
      <c r="B58" s="7" t="s">
        <v>107</v>
      </c>
      <c r="C58" s="12" t="s">
        <v>15</v>
      </c>
      <c r="D58" s="12">
        <v>120</v>
      </c>
      <c r="E58" s="91"/>
      <c r="F58" s="89"/>
      <c r="G58" s="91"/>
      <c r="H58" s="91"/>
      <c r="I58" s="13"/>
      <c r="J58" s="13"/>
    </row>
    <row r="59" spans="1:10" ht="84.75" thickBot="1" x14ac:dyDescent="0.3">
      <c r="A59" s="11" t="s">
        <v>108</v>
      </c>
      <c r="B59" s="7" t="s">
        <v>460</v>
      </c>
      <c r="C59" s="12" t="s">
        <v>15</v>
      </c>
      <c r="D59" s="12">
        <v>85</v>
      </c>
      <c r="E59" s="91"/>
      <c r="F59" s="89"/>
      <c r="G59" s="91"/>
      <c r="H59" s="91"/>
      <c r="I59" s="13"/>
      <c r="J59" s="13"/>
    </row>
    <row r="60" spans="1:10" ht="84.75" thickBot="1" x14ac:dyDescent="0.3">
      <c r="A60" s="11" t="s">
        <v>109</v>
      </c>
      <c r="B60" s="7" t="s">
        <v>110</v>
      </c>
      <c r="C60" s="12" t="s">
        <v>15</v>
      </c>
      <c r="D60" s="12">
        <v>2</v>
      </c>
      <c r="E60" s="91"/>
      <c r="F60" s="89"/>
      <c r="G60" s="91"/>
      <c r="H60" s="91"/>
      <c r="I60" s="13"/>
      <c r="J60" s="13"/>
    </row>
    <row r="61" spans="1:10" ht="84.75" thickBot="1" x14ac:dyDescent="0.3">
      <c r="A61" s="11" t="s">
        <v>111</v>
      </c>
      <c r="B61" s="7" t="s">
        <v>112</v>
      </c>
      <c r="C61" s="12" t="s">
        <v>15</v>
      </c>
      <c r="D61" s="12">
        <v>2</v>
      </c>
      <c r="E61" s="91"/>
      <c r="F61" s="89"/>
      <c r="G61" s="91"/>
      <c r="H61" s="91"/>
      <c r="I61" s="13"/>
      <c r="J61" s="13"/>
    </row>
    <row r="62" spans="1:10" ht="84.75" thickBot="1" x14ac:dyDescent="0.3">
      <c r="A62" s="11" t="s">
        <v>113</v>
      </c>
      <c r="B62" s="7" t="s">
        <v>114</v>
      </c>
      <c r="C62" s="12" t="s">
        <v>15</v>
      </c>
      <c r="D62" s="12">
        <v>2</v>
      </c>
      <c r="E62" s="91"/>
      <c r="F62" s="89"/>
      <c r="G62" s="91"/>
      <c r="H62" s="91"/>
      <c r="I62" s="13"/>
      <c r="J62" s="13"/>
    </row>
    <row r="63" spans="1:10" ht="84.75" thickBot="1" x14ac:dyDescent="0.3">
      <c r="A63" s="11" t="s">
        <v>115</v>
      </c>
      <c r="B63" s="7" t="s">
        <v>116</v>
      </c>
      <c r="C63" s="12" t="s">
        <v>15</v>
      </c>
      <c r="D63" s="12">
        <v>2</v>
      </c>
      <c r="E63" s="91"/>
      <c r="F63" s="89"/>
      <c r="G63" s="91"/>
      <c r="H63" s="91"/>
      <c r="I63" s="13"/>
      <c r="J63" s="13"/>
    </row>
    <row r="64" spans="1:10" ht="84.75" thickBot="1" x14ac:dyDescent="0.3">
      <c r="A64" s="11" t="s">
        <v>117</v>
      </c>
      <c r="B64" s="7" t="s">
        <v>118</v>
      </c>
      <c r="C64" s="12" t="s">
        <v>15</v>
      </c>
      <c r="D64" s="12">
        <v>12</v>
      </c>
      <c r="E64" s="91"/>
      <c r="F64" s="89"/>
      <c r="G64" s="91"/>
      <c r="H64" s="91"/>
      <c r="I64" s="13"/>
      <c r="J64" s="13"/>
    </row>
    <row r="65" spans="1:10" ht="84.75" thickBot="1" x14ac:dyDescent="0.3">
      <c r="A65" s="11" t="s">
        <v>119</v>
      </c>
      <c r="B65" s="7" t="s">
        <v>120</v>
      </c>
      <c r="C65" s="12" t="s">
        <v>15</v>
      </c>
      <c r="D65" s="12">
        <v>2</v>
      </c>
      <c r="E65" s="91"/>
      <c r="F65" s="89"/>
      <c r="G65" s="91"/>
      <c r="H65" s="91"/>
      <c r="I65" s="13"/>
      <c r="J65" s="13"/>
    </row>
    <row r="66" spans="1:10" ht="84.75" thickBot="1" x14ac:dyDescent="0.3">
      <c r="A66" s="11" t="s">
        <v>121</v>
      </c>
      <c r="B66" s="7" t="s">
        <v>122</v>
      </c>
      <c r="C66" s="12" t="s">
        <v>15</v>
      </c>
      <c r="D66" s="12">
        <v>12</v>
      </c>
      <c r="E66" s="91"/>
      <c r="F66" s="89"/>
      <c r="G66" s="91"/>
      <c r="H66" s="91"/>
      <c r="I66" s="13"/>
      <c r="J66" s="13"/>
    </row>
    <row r="67" spans="1:10" ht="21" x14ac:dyDescent="0.25">
      <c r="A67" s="552" t="s">
        <v>446</v>
      </c>
      <c r="B67" s="73" t="s">
        <v>306</v>
      </c>
      <c r="C67" s="552" t="s">
        <v>72</v>
      </c>
      <c r="D67" s="552">
        <v>340</v>
      </c>
      <c r="E67" s="541"/>
      <c r="F67" s="554"/>
      <c r="G67" s="541"/>
      <c r="H67" s="541"/>
      <c r="I67" s="550"/>
      <c r="J67" s="550"/>
    </row>
    <row r="68" spans="1:10" ht="24" customHeight="1" thickBot="1" x14ac:dyDescent="0.3">
      <c r="A68" s="553"/>
      <c r="B68" s="74" t="s">
        <v>307</v>
      </c>
      <c r="C68" s="553"/>
      <c r="D68" s="553"/>
      <c r="E68" s="542"/>
      <c r="F68" s="551"/>
      <c r="G68" s="542"/>
      <c r="H68" s="542"/>
      <c r="I68" s="551"/>
      <c r="J68" s="551"/>
    </row>
    <row r="69" spans="1:10" ht="21" x14ac:dyDescent="0.25">
      <c r="A69" s="552" t="s">
        <v>447</v>
      </c>
      <c r="B69" s="82" t="s">
        <v>306</v>
      </c>
      <c r="C69" s="552" t="s">
        <v>72</v>
      </c>
      <c r="D69" s="552">
        <v>250</v>
      </c>
      <c r="E69" s="541"/>
      <c r="F69" s="554"/>
      <c r="G69" s="541"/>
      <c r="H69" s="541"/>
      <c r="I69" s="550"/>
      <c r="J69" s="550"/>
    </row>
    <row r="70" spans="1:10" ht="32.25" thickBot="1" x14ac:dyDescent="0.3">
      <c r="A70" s="553"/>
      <c r="B70" s="83" t="s">
        <v>455</v>
      </c>
      <c r="C70" s="553"/>
      <c r="D70" s="553"/>
      <c r="E70" s="542"/>
      <c r="F70" s="551"/>
      <c r="G70" s="542"/>
      <c r="H70" s="542"/>
      <c r="I70" s="551"/>
      <c r="J70" s="551"/>
    </row>
    <row r="71" spans="1:10" ht="32.25" thickBot="1" x14ac:dyDescent="0.3">
      <c r="A71" s="72" t="s">
        <v>448</v>
      </c>
      <c r="B71" s="83" t="s">
        <v>308</v>
      </c>
      <c r="C71" s="72" t="s">
        <v>72</v>
      </c>
      <c r="D71" s="72">
        <v>180</v>
      </c>
      <c r="E71" s="94"/>
      <c r="F71" s="76"/>
      <c r="G71" s="92"/>
      <c r="H71" s="93"/>
      <c r="I71" s="77"/>
      <c r="J71" s="79"/>
    </row>
    <row r="72" spans="1:10" ht="32.25" thickBot="1" x14ac:dyDescent="0.3">
      <c r="A72" s="72" t="s">
        <v>449</v>
      </c>
      <c r="B72" s="83" t="s">
        <v>309</v>
      </c>
      <c r="C72" s="72" t="s">
        <v>72</v>
      </c>
      <c r="D72" s="72">
        <v>20</v>
      </c>
      <c r="E72" s="94"/>
      <c r="F72" s="76"/>
      <c r="G72" s="92"/>
      <c r="H72" s="93"/>
      <c r="I72" s="77"/>
      <c r="J72" s="79"/>
    </row>
    <row r="73" spans="1:10" ht="42.75" thickBot="1" x14ac:dyDescent="0.3">
      <c r="A73" s="72" t="s">
        <v>450</v>
      </c>
      <c r="B73" s="83" t="s">
        <v>456</v>
      </c>
      <c r="C73" s="72" t="s">
        <v>72</v>
      </c>
      <c r="D73" s="72">
        <v>3000</v>
      </c>
      <c r="E73" s="94"/>
      <c r="F73" s="76"/>
      <c r="G73" s="92"/>
      <c r="H73" s="93"/>
      <c r="I73" s="77"/>
      <c r="J73" s="79"/>
    </row>
    <row r="74" spans="1:10" ht="32.25" thickBot="1" x14ac:dyDescent="0.3">
      <c r="A74" s="72" t="s">
        <v>451</v>
      </c>
      <c r="B74" s="83" t="s">
        <v>445</v>
      </c>
      <c r="C74" s="72" t="s">
        <v>15</v>
      </c>
      <c r="D74" s="72">
        <v>12</v>
      </c>
      <c r="E74" s="94"/>
      <c r="F74" s="76"/>
      <c r="G74" s="92"/>
      <c r="H74" s="93"/>
      <c r="I74" s="77"/>
      <c r="J74" s="79"/>
    </row>
    <row r="75" spans="1:10" ht="33" thickBot="1" x14ac:dyDescent="0.3">
      <c r="A75" s="72" t="s">
        <v>452</v>
      </c>
      <c r="B75" s="83" t="s">
        <v>457</v>
      </c>
      <c r="C75" s="72" t="s">
        <v>72</v>
      </c>
      <c r="D75" s="72">
        <v>300</v>
      </c>
      <c r="E75" s="94"/>
      <c r="F75" s="76"/>
      <c r="G75" s="92"/>
      <c r="H75" s="93"/>
      <c r="I75" s="77"/>
      <c r="J75" s="79"/>
    </row>
    <row r="76" spans="1:10" ht="42.75" thickBot="1" x14ac:dyDescent="0.3">
      <c r="A76" s="72" t="s">
        <v>453</v>
      </c>
      <c r="B76" s="83" t="s">
        <v>458</v>
      </c>
      <c r="C76" s="72" t="s">
        <v>72</v>
      </c>
      <c r="D76" s="72">
        <v>1450</v>
      </c>
      <c r="E76" s="94"/>
      <c r="F76" s="76"/>
      <c r="G76" s="92"/>
      <c r="H76" s="93"/>
      <c r="I76" s="77"/>
      <c r="J76" s="79"/>
    </row>
    <row r="77" spans="1:10" ht="32.25" thickBot="1" x14ac:dyDescent="0.3">
      <c r="A77" s="81" t="s">
        <v>454</v>
      </c>
      <c r="B77" s="84" t="s">
        <v>310</v>
      </c>
      <c r="C77" s="75" t="s">
        <v>15</v>
      </c>
      <c r="D77" s="75">
        <v>60</v>
      </c>
      <c r="E77" s="94"/>
      <c r="F77" s="76"/>
      <c r="G77" s="92"/>
      <c r="H77" s="93"/>
      <c r="I77" s="78"/>
      <c r="J77" s="80"/>
    </row>
    <row r="78" spans="1:10" ht="15.75" thickBot="1" x14ac:dyDescent="0.3">
      <c r="A78" s="9"/>
      <c r="B78" s="9"/>
      <c r="C78" s="9"/>
      <c r="D78" s="15"/>
      <c r="E78" s="15" t="s">
        <v>147</v>
      </c>
      <c r="F78" s="27"/>
      <c r="G78" s="91">
        <f>SUM(G4:G77)</f>
        <v>0</v>
      </c>
      <c r="H78" s="91">
        <f>SUM(H4:H77)</f>
        <v>0</v>
      </c>
      <c r="I78" s="9"/>
      <c r="J78" s="9"/>
    </row>
    <row r="79" spans="1:10" x14ac:dyDescent="0.25">
      <c r="A79" s="18" t="s">
        <v>123</v>
      </c>
    </row>
    <row r="80" spans="1:10" x14ac:dyDescent="0.25">
      <c r="A80" s="18" t="s">
        <v>124</v>
      </c>
    </row>
    <row r="81" spans="1:1" x14ac:dyDescent="0.25">
      <c r="A81" s="18" t="s">
        <v>125</v>
      </c>
    </row>
  </sheetData>
  <mergeCells count="118">
    <mergeCell ref="H69:H70"/>
    <mergeCell ref="I69:I70"/>
    <mergeCell ref="J69:J70"/>
    <mergeCell ref="A69:A70"/>
    <mergeCell ref="C69:C70"/>
    <mergeCell ref="D69:D70"/>
    <mergeCell ref="E69:E70"/>
    <mergeCell ref="F69:F70"/>
    <mergeCell ref="G69:G70"/>
    <mergeCell ref="G67:G68"/>
    <mergeCell ref="H67:H68"/>
    <mergeCell ref="I67:I68"/>
    <mergeCell ref="J67:J68"/>
    <mergeCell ref="A67:A68"/>
    <mergeCell ref="C67:C68"/>
    <mergeCell ref="D67:D68"/>
    <mergeCell ref="E67:E68"/>
    <mergeCell ref="F67:F68"/>
    <mergeCell ref="I37:I38"/>
    <mergeCell ref="J37:J38"/>
    <mergeCell ref="I29:I30"/>
    <mergeCell ref="J29:J30"/>
    <mergeCell ref="A37:A38"/>
    <mergeCell ref="B37:B38"/>
    <mergeCell ref="C37:C38"/>
    <mergeCell ref="D37:D38"/>
    <mergeCell ref="E37:E38"/>
    <mergeCell ref="F37:F38"/>
    <mergeCell ref="G37:G38"/>
    <mergeCell ref="H37:H38"/>
    <mergeCell ref="H27:H28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I18:I19"/>
    <mergeCell ref="J18:J19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H4:H5"/>
    <mergeCell ref="I4:I5"/>
    <mergeCell ref="J4:J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D4:D5"/>
    <mergeCell ref="E4:E5"/>
    <mergeCell ref="F4:F5"/>
    <mergeCell ref="G4:G5"/>
    <mergeCell ref="I6:I7"/>
    <mergeCell ref="J6:J7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topLeftCell="A7" workbookViewId="0">
      <selection activeCell="G15" sqref="G15:H15"/>
    </sheetView>
  </sheetViews>
  <sheetFormatPr defaultRowHeight="15" x14ac:dyDescent="0.25"/>
  <cols>
    <col min="2" max="2" width="33.28515625" customWidth="1"/>
  </cols>
  <sheetData>
    <row r="1" spans="1:10" x14ac:dyDescent="0.25">
      <c r="A1" s="1" t="s">
        <v>466</v>
      </c>
    </row>
    <row r="2" spans="1:10" ht="15.75" thickBot="1" x14ac:dyDescent="0.3">
      <c r="A2" s="17"/>
    </row>
    <row r="3" spans="1:10" ht="32.25" thickBot="1" x14ac:dyDescent="0.3">
      <c r="A3" s="19" t="s">
        <v>1</v>
      </c>
      <c r="B3" s="19" t="s">
        <v>2</v>
      </c>
      <c r="C3" s="19" t="s">
        <v>3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4">
        <v>9</v>
      </c>
    </row>
    <row r="5" spans="1:10" ht="137.25" thickBot="1" x14ac:dyDescent="0.3">
      <c r="A5" s="11" t="s">
        <v>12</v>
      </c>
      <c r="B5" s="7" t="s">
        <v>341</v>
      </c>
      <c r="C5" s="12" t="s">
        <v>72</v>
      </c>
      <c r="D5" s="12">
        <v>50</v>
      </c>
      <c r="E5" s="13"/>
      <c r="F5" s="89"/>
      <c r="G5" s="13"/>
      <c r="H5" s="13"/>
      <c r="I5" s="13"/>
      <c r="J5" s="13"/>
    </row>
    <row r="6" spans="1:10" ht="94.5" x14ac:dyDescent="0.25">
      <c r="A6" s="545" t="s">
        <v>16</v>
      </c>
      <c r="B6" s="22" t="s">
        <v>342</v>
      </c>
      <c r="C6" s="545" t="s">
        <v>72</v>
      </c>
      <c r="D6" s="545">
        <v>20</v>
      </c>
      <c r="E6" s="543"/>
      <c r="F6" s="547"/>
      <c r="G6" s="543"/>
      <c r="H6" s="543"/>
      <c r="I6" s="543"/>
      <c r="J6" s="543"/>
    </row>
    <row r="7" spans="1:10" ht="15.75" thickBot="1" x14ac:dyDescent="0.3">
      <c r="A7" s="546"/>
      <c r="B7" s="25" t="s">
        <v>343</v>
      </c>
      <c r="C7" s="546"/>
      <c r="D7" s="546"/>
      <c r="E7" s="544"/>
      <c r="F7" s="544"/>
      <c r="G7" s="544"/>
      <c r="H7" s="544"/>
      <c r="I7" s="544"/>
      <c r="J7" s="544"/>
    </row>
    <row r="8" spans="1:10" ht="94.5" x14ac:dyDescent="0.25">
      <c r="A8" s="545" t="s">
        <v>19</v>
      </c>
      <c r="B8" s="6" t="s">
        <v>342</v>
      </c>
      <c r="C8" s="545" t="s">
        <v>72</v>
      </c>
      <c r="D8" s="545">
        <v>40</v>
      </c>
      <c r="E8" s="543"/>
      <c r="F8" s="547"/>
      <c r="G8" s="543"/>
      <c r="H8" s="543"/>
      <c r="I8" s="543"/>
      <c r="J8" s="543"/>
    </row>
    <row r="9" spans="1:10" ht="15.75" thickBot="1" x14ac:dyDescent="0.3">
      <c r="A9" s="546"/>
      <c r="B9" s="7" t="s">
        <v>344</v>
      </c>
      <c r="C9" s="546"/>
      <c r="D9" s="546"/>
      <c r="E9" s="544"/>
      <c r="F9" s="544"/>
      <c r="G9" s="544"/>
      <c r="H9" s="544"/>
      <c r="I9" s="544"/>
      <c r="J9" s="544"/>
    </row>
    <row r="10" spans="1:10" ht="168.75" thickBot="1" x14ac:dyDescent="0.3">
      <c r="A10" s="293" t="s">
        <v>21</v>
      </c>
      <c r="B10" s="22" t="s">
        <v>345</v>
      </c>
      <c r="C10" s="293" t="s">
        <v>269</v>
      </c>
      <c r="D10" s="293">
        <v>40</v>
      </c>
      <c r="E10" s="175"/>
      <c r="F10" s="188"/>
      <c r="G10" s="175"/>
      <c r="H10" s="175"/>
      <c r="I10" s="175"/>
      <c r="J10" s="290"/>
    </row>
    <row r="11" spans="1:10" ht="32.25" thickBot="1" x14ac:dyDescent="0.3">
      <c r="A11" s="51" t="s">
        <v>23</v>
      </c>
      <c r="B11" s="52" t="s">
        <v>346</v>
      </c>
      <c r="C11" s="51" t="s">
        <v>72</v>
      </c>
      <c r="D11" s="51">
        <v>200</v>
      </c>
      <c r="E11" s="527"/>
      <c r="F11" s="99"/>
      <c r="G11" s="527"/>
      <c r="H11" s="527"/>
      <c r="I11" s="527"/>
      <c r="J11" s="527"/>
    </row>
    <row r="12" spans="1:10" ht="15.75" thickBot="1" x14ac:dyDescent="0.3">
      <c r="A12" s="33"/>
      <c r="B12" s="9"/>
      <c r="C12" s="33"/>
      <c r="D12" s="33"/>
      <c r="E12" s="664" t="s">
        <v>147</v>
      </c>
      <c r="F12" s="665"/>
      <c r="G12" s="13">
        <f>SUM(G5:G11)</f>
        <v>0</v>
      </c>
      <c r="H12" s="13">
        <f>SUM(H5:H11)</f>
        <v>0</v>
      </c>
      <c r="I12" s="9"/>
      <c r="J12" s="9"/>
    </row>
    <row r="13" spans="1:10" x14ac:dyDescent="0.25">
      <c r="A13" s="18" t="s">
        <v>123</v>
      </c>
    </row>
    <row r="14" spans="1:10" x14ac:dyDescent="0.25">
      <c r="A14" s="18"/>
    </row>
    <row r="15" spans="1:10" x14ac:dyDescent="0.25">
      <c r="A15" s="18" t="s">
        <v>124</v>
      </c>
    </row>
    <row r="16" spans="1:10" x14ac:dyDescent="0.25">
      <c r="A16" s="18" t="s">
        <v>125</v>
      </c>
    </row>
  </sheetData>
  <mergeCells count="19">
    <mergeCell ref="I8:I9"/>
    <mergeCell ref="J8:J9"/>
    <mergeCell ref="E12:F12"/>
    <mergeCell ref="H6:H7"/>
    <mergeCell ref="I6:I7"/>
    <mergeCell ref="J6:J7"/>
    <mergeCell ref="G8:G9"/>
    <mergeCell ref="H8:H9"/>
    <mergeCell ref="G6:G7"/>
    <mergeCell ref="A8:A9"/>
    <mergeCell ref="C8:C9"/>
    <mergeCell ref="D8:D9"/>
    <mergeCell ref="E8:E9"/>
    <mergeCell ref="F8:F9"/>
    <mergeCell ref="A6:A7"/>
    <mergeCell ref="C6:C7"/>
    <mergeCell ref="D6:D7"/>
    <mergeCell ref="E6:E7"/>
    <mergeCell ref="F6:F7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1"/>
  <sheetViews>
    <sheetView topLeftCell="A79" workbookViewId="0">
      <selection activeCell="H89" sqref="H89"/>
    </sheetView>
  </sheetViews>
  <sheetFormatPr defaultRowHeight="15" x14ac:dyDescent="0.25"/>
  <cols>
    <col min="1" max="1" width="9.28515625" customWidth="1"/>
    <col min="2" max="2" width="46.140625" customWidth="1"/>
    <col min="3" max="3" width="6.7109375" customWidth="1"/>
    <col min="6" max="6" width="6.85546875" customWidth="1"/>
    <col min="7" max="7" width="7.5703125" customWidth="1"/>
    <col min="9" max="9" width="8" customWidth="1"/>
  </cols>
  <sheetData>
    <row r="1" spans="1:10" x14ac:dyDescent="0.25">
      <c r="A1" s="17"/>
    </row>
    <row r="2" spans="1:10" x14ac:dyDescent="0.25">
      <c r="A2" s="1" t="s">
        <v>632</v>
      </c>
    </row>
    <row r="3" spans="1:10" ht="15.75" thickBot="1" x14ac:dyDescent="0.3">
      <c r="A3" s="17"/>
    </row>
    <row r="4" spans="1:10" ht="32.25" thickBot="1" x14ac:dyDescent="0.3">
      <c r="A4" s="19" t="s">
        <v>127</v>
      </c>
      <c r="B4" s="19" t="s">
        <v>2</v>
      </c>
      <c r="C4" s="19" t="s">
        <v>3</v>
      </c>
      <c r="D4" s="19" t="s">
        <v>128</v>
      </c>
      <c r="E4" s="19" t="s">
        <v>129</v>
      </c>
      <c r="F4" s="19" t="s">
        <v>6</v>
      </c>
      <c r="G4" s="19" t="s">
        <v>7</v>
      </c>
      <c r="H4" s="19" t="s">
        <v>8</v>
      </c>
      <c r="I4" s="19" t="s">
        <v>9</v>
      </c>
      <c r="J4" s="2" t="s">
        <v>10</v>
      </c>
    </row>
    <row r="5" spans="1:10" ht="15.75" thickBot="1" x14ac:dyDescent="0.3">
      <c r="A5" s="20" t="s">
        <v>11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4">
        <v>9</v>
      </c>
    </row>
    <row r="6" spans="1:10" x14ac:dyDescent="0.25">
      <c r="A6" s="545" t="s">
        <v>12</v>
      </c>
      <c r="B6" s="144" t="s">
        <v>347</v>
      </c>
      <c r="C6" s="545" t="s">
        <v>269</v>
      </c>
      <c r="D6" s="545">
        <v>3</v>
      </c>
      <c r="E6" s="543"/>
      <c r="F6" s="547"/>
      <c r="G6" s="543"/>
      <c r="H6" s="543"/>
      <c r="I6" s="543"/>
      <c r="J6" s="543"/>
    </row>
    <row r="7" spans="1:10" ht="21" x14ac:dyDescent="0.25">
      <c r="A7" s="556"/>
      <c r="B7" s="144" t="s">
        <v>348</v>
      </c>
      <c r="C7" s="556"/>
      <c r="D7" s="556"/>
      <c r="E7" s="555"/>
      <c r="F7" s="555"/>
      <c r="G7" s="555"/>
      <c r="H7" s="555"/>
      <c r="I7" s="555"/>
      <c r="J7" s="555"/>
    </row>
    <row r="8" spans="1:10" ht="21" x14ac:dyDescent="0.25">
      <c r="A8" s="556"/>
      <c r="B8" s="144" t="s">
        <v>349</v>
      </c>
      <c r="C8" s="556"/>
      <c r="D8" s="556"/>
      <c r="E8" s="555"/>
      <c r="F8" s="555"/>
      <c r="G8" s="555"/>
      <c r="H8" s="555"/>
      <c r="I8" s="555"/>
      <c r="J8" s="555"/>
    </row>
    <row r="9" spans="1:10" x14ac:dyDescent="0.25">
      <c r="A9" s="556"/>
      <c r="B9" s="144" t="s">
        <v>350</v>
      </c>
      <c r="C9" s="556"/>
      <c r="D9" s="556"/>
      <c r="E9" s="555"/>
      <c r="F9" s="555"/>
      <c r="G9" s="555"/>
      <c r="H9" s="555"/>
      <c r="I9" s="555"/>
      <c r="J9" s="555"/>
    </row>
    <row r="10" spans="1:10" x14ac:dyDescent="0.25">
      <c r="A10" s="556"/>
      <c r="B10" s="144" t="s">
        <v>351</v>
      </c>
      <c r="C10" s="556"/>
      <c r="D10" s="556"/>
      <c r="E10" s="555"/>
      <c r="F10" s="555"/>
      <c r="G10" s="555"/>
      <c r="H10" s="555"/>
      <c r="I10" s="555"/>
      <c r="J10" s="555"/>
    </row>
    <row r="11" spans="1:10" ht="21" x14ac:dyDescent="0.25">
      <c r="A11" s="556"/>
      <c r="B11" s="144" t="s">
        <v>352</v>
      </c>
      <c r="C11" s="556"/>
      <c r="D11" s="556"/>
      <c r="E11" s="555"/>
      <c r="F11" s="555"/>
      <c r="G11" s="555"/>
      <c r="H11" s="555"/>
      <c r="I11" s="555"/>
      <c r="J11" s="555"/>
    </row>
    <row r="12" spans="1:10" ht="21" x14ac:dyDescent="0.25">
      <c r="A12" s="556"/>
      <c r="B12" s="144" t="s">
        <v>353</v>
      </c>
      <c r="C12" s="556"/>
      <c r="D12" s="556"/>
      <c r="E12" s="555"/>
      <c r="F12" s="555"/>
      <c r="G12" s="555"/>
      <c r="H12" s="555"/>
      <c r="I12" s="555"/>
      <c r="J12" s="555"/>
    </row>
    <row r="13" spans="1:10" ht="126" x14ac:dyDescent="0.25">
      <c r="A13" s="556"/>
      <c r="B13" s="144" t="s">
        <v>354</v>
      </c>
      <c r="C13" s="556"/>
      <c r="D13" s="556"/>
      <c r="E13" s="555"/>
      <c r="F13" s="555"/>
      <c r="G13" s="555"/>
      <c r="H13" s="555"/>
      <c r="I13" s="555"/>
      <c r="J13" s="555"/>
    </row>
    <row r="14" spans="1:10" ht="9" customHeight="1" thickBot="1" x14ac:dyDescent="0.3">
      <c r="A14" s="546"/>
      <c r="B14" s="7" t="s">
        <v>355</v>
      </c>
      <c r="C14" s="546"/>
      <c r="D14" s="546"/>
      <c r="E14" s="544"/>
      <c r="F14" s="544"/>
      <c r="G14" s="544"/>
      <c r="H14" s="544"/>
      <c r="I14" s="544"/>
      <c r="J14" s="544"/>
    </row>
    <row r="15" spans="1:10" x14ac:dyDescent="0.25">
      <c r="A15" s="545" t="s">
        <v>16</v>
      </c>
      <c r="B15" s="130" t="s">
        <v>356</v>
      </c>
      <c r="C15" s="545" t="s">
        <v>269</v>
      </c>
      <c r="D15" s="545">
        <v>5</v>
      </c>
      <c r="E15" s="543"/>
      <c r="F15" s="547"/>
      <c r="G15" s="543"/>
      <c r="H15" s="543"/>
      <c r="I15" s="543"/>
      <c r="J15" s="543"/>
    </row>
    <row r="16" spans="1:10" x14ac:dyDescent="0.25">
      <c r="A16" s="556"/>
      <c r="B16" s="134" t="s">
        <v>357</v>
      </c>
      <c r="C16" s="556"/>
      <c r="D16" s="556"/>
      <c r="E16" s="555"/>
      <c r="F16" s="555"/>
      <c r="G16" s="555"/>
      <c r="H16" s="555"/>
      <c r="I16" s="555"/>
      <c r="J16" s="555"/>
    </row>
    <row r="17" spans="1:10" x14ac:dyDescent="0.25">
      <c r="A17" s="556"/>
      <c r="B17" s="134" t="s">
        <v>358</v>
      </c>
      <c r="C17" s="556"/>
      <c r="D17" s="556"/>
      <c r="E17" s="555"/>
      <c r="F17" s="555"/>
      <c r="G17" s="555"/>
      <c r="H17" s="555"/>
      <c r="I17" s="555"/>
      <c r="J17" s="555"/>
    </row>
    <row r="18" spans="1:10" ht="21" x14ac:dyDescent="0.25">
      <c r="A18" s="556"/>
      <c r="B18" s="134" t="s">
        <v>359</v>
      </c>
      <c r="C18" s="556"/>
      <c r="D18" s="556"/>
      <c r="E18" s="555"/>
      <c r="F18" s="555"/>
      <c r="G18" s="555"/>
      <c r="H18" s="555"/>
      <c r="I18" s="555"/>
      <c r="J18" s="555"/>
    </row>
    <row r="19" spans="1:10" x14ac:dyDescent="0.25">
      <c r="A19" s="556"/>
      <c r="B19" s="134" t="s">
        <v>360</v>
      </c>
      <c r="C19" s="556"/>
      <c r="D19" s="556"/>
      <c r="E19" s="555"/>
      <c r="F19" s="555"/>
      <c r="G19" s="555"/>
      <c r="H19" s="555"/>
      <c r="I19" s="555"/>
      <c r="J19" s="555"/>
    </row>
    <row r="20" spans="1:10" x14ac:dyDescent="0.25">
      <c r="A20" s="556"/>
      <c r="B20" s="134" t="s">
        <v>361</v>
      </c>
      <c r="C20" s="556"/>
      <c r="D20" s="556"/>
      <c r="E20" s="555"/>
      <c r="F20" s="555"/>
      <c r="G20" s="555"/>
      <c r="H20" s="555"/>
      <c r="I20" s="555"/>
      <c r="J20" s="555"/>
    </row>
    <row r="21" spans="1:10" x14ac:dyDescent="0.25">
      <c r="A21" s="556"/>
      <c r="B21" s="134" t="s">
        <v>362</v>
      </c>
      <c r="C21" s="556"/>
      <c r="D21" s="556"/>
      <c r="E21" s="555"/>
      <c r="F21" s="555"/>
      <c r="G21" s="555"/>
      <c r="H21" s="555"/>
      <c r="I21" s="555"/>
      <c r="J21" s="555"/>
    </row>
    <row r="22" spans="1:10" ht="9.75" customHeight="1" x14ac:dyDescent="0.25">
      <c r="A22" s="556"/>
      <c r="B22" s="134" t="s">
        <v>363</v>
      </c>
      <c r="C22" s="556"/>
      <c r="D22" s="556"/>
      <c r="E22" s="555"/>
      <c r="F22" s="555"/>
      <c r="G22" s="555"/>
      <c r="H22" s="555"/>
      <c r="I22" s="555"/>
      <c r="J22" s="555"/>
    </row>
    <row r="23" spans="1:10" ht="129.75" thickBot="1" x14ac:dyDescent="0.3">
      <c r="A23" s="546"/>
      <c r="B23" s="131" t="s">
        <v>481</v>
      </c>
      <c r="C23" s="546"/>
      <c r="D23" s="546"/>
      <c r="E23" s="544"/>
      <c r="F23" s="544"/>
      <c r="G23" s="544"/>
      <c r="H23" s="544"/>
      <c r="I23" s="544"/>
      <c r="J23" s="544"/>
    </row>
    <row r="24" spans="1:10" x14ac:dyDescent="0.25">
      <c r="A24" s="545" t="s">
        <v>19</v>
      </c>
      <c r="B24" s="130" t="s">
        <v>364</v>
      </c>
      <c r="C24" s="545" t="s">
        <v>269</v>
      </c>
      <c r="D24" s="545">
        <v>120</v>
      </c>
      <c r="E24" s="543"/>
      <c r="F24" s="547"/>
      <c r="G24" s="543"/>
      <c r="H24" s="543"/>
      <c r="I24" s="543"/>
      <c r="J24" s="543"/>
    </row>
    <row r="25" spans="1:10" ht="21" x14ac:dyDescent="0.25">
      <c r="A25" s="556"/>
      <c r="B25" s="134" t="s">
        <v>365</v>
      </c>
      <c r="C25" s="556"/>
      <c r="D25" s="556"/>
      <c r="E25" s="555"/>
      <c r="F25" s="555"/>
      <c r="G25" s="555"/>
      <c r="H25" s="555"/>
      <c r="I25" s="555"/>
      <c r="J25" s="555"/>
    </row>
    <row r="26" spans="1:10" x14ac:dyDescent="0.25">
      <c r="A26" s="556"/>
      <c r="B26" s="134" t="s">
        <v>358</v>
      </c>
      <c r="C26" s="556"/>
      <c r="D26" s="556"/>
      <c r="E26" s="555"/>
      <c r="F26" s="555"/>
      <c r="G26" s="555"/>
      <c r="H26" s="555"/>
      <c r="I26" s="555"/>
      <c r="J26" s="555"/>
    </row>
    <row r="27" spans="1:10" ht="179.25" thickBot="1" x14ac:dyDescent="0.3">
      <c r="A27" s="546"/>
      <c r="B27" s="131" t="s">
        <v>468</v>
      </c>
      <c r="C27" s="546"/>
      <c r="D27" s="546"/>
      <c r="E27" s="544"/>
      <c r="F27" s="544"/>
      <c r="G27" s="544"/>
      <c r="H27" s="544"/>
      <c r="I27" s="544"/>
      <c r="J27" s="544"/>
    </row>
    <row r="28" spans="1:10" x14ac:dyDescent="0.25">
      <c r="A28" s="545" t="s">
        <v>21</v>
      </c>
      <c r="B28" s="63" t="s">
        <v>366</v>
      </c>
      <c r="C28" s="545" t="s">
        <v>269</v>
      </c>
      <c r="D28" s="545">
        <v>12</v>
      </c>
      <c r="E28" s="543"/>
      <c r="F28" s="547"/>
      <c r="G28" s="543"/>
      <c r="H28" s="543"/>
      <c r="I28" s="543"/>
      <c r="J28" s="543"/>
    </row>
    <row r="29" spans="1:10" ht="17.25" customHeight="1" x14ac:dyDescent="0.25">
      <c r="A29" s="556"/>
      <c r="B29" s="22" t="s">
        <v>365</v>
      </c>
      <c r="C29" s="556"/>
      <c r="D29" s="556"/>
      <c r="E29" s="555"/>
      <c r="F29" s="555"/>
      <c r="G29" s="555"/>
      <c r="H29" s="555"/>
      <c r="I29" s="555"/>
      <c r="J29" s="555"/>
    </row>
    <row r="30" spans="1:10" ht="138" customHeight="1" thickBot="1" x14ac:dyDescent="0.3">
      <c r="A30" s="546"/>
      <c r="B30" s="25" t="s">
        <v>367</v>
      </c>
      <c r="C30" s="546"/>
      <c r="D30" s="546"/>
      <c r="E30" s="544"/>
      <c r="F30" s="544"/>
      <c r="G30" s="544"/>
      <c r="H30" s="544"/>
      <c r="I30" s="544"/>
      <c r="J30" s="544"/>
    </row>
    <row r="31" spans="1:10" ht="124.5" customHeight="1" thickBot="1" x14ac:dyDescent="0.3">
      <c r="A31" s="30" t="s">
        <v>23</v>
      </c>
      <c r="B31" s="25" t="s">
        <v>469</v>
      </c>
      <c r="C31" s="135" t="s">
        <v>72</v>
      </c>
      <c r="D31" s="135">
        <v>500</v>
      </c>
      <c r="E31" s="139"/>
      <c r="F31" s="98"/>
      <c r="G31" s="139"/>
      <c r="H31" s="139"/>
      <c r="I31" s="139"/>
      <c r="J31" s="129"/>
    </row>
    <row r="32" spans="1:10" ht="162.75" customHeight="1" thickBot="1" x14ac:dyDescent="0.3">
      <c r="A32" s="11" t="s">
        <v>26</v>
      </c>
      <c r="B32" s="7" t="s">
        <v>470</v>
      </c>
      <c r="C32" s="12" t="s">
        <v>72</v>
      </c>
      <c r="D32" s="12">
        <v>1800</v>
      </c>
      <c r="E32" s="140"/>
      <c r="F32" s="89"/>
      <c r="G32" s="140"/>
      <c r="H32" s="140"/>
      <c r="I32" s="140"/>
      <c r="J32" s="140"/>
    </row>
    <row r="33" spans="1:10" x14ac:dyDescent="0.25">
      <c r="A33" s="545" t="s">
        <v>28</v>
      </c>
      <c r="B33" s="144" t="s">
        <v>368</v>
      </c>
      <c r="C33" s="545" t="s">
        <v>72</v>
      </c>
      <c r="D33" s="545">
        <v>150</v>
      </c>
      <c r="E33" s="543"/>
      <c r="F33" s="547"/>
      <c r="G33" s="543"/>
      <c r="H33" s="543"/>
      <c r="I33" s="543"/>
      <c r="J33" s="543"/>
    </row>
    <row r="34" spans="1:10" ht="21" x14ac:dyDescent="0.25">
      <c r="A34" s="556"/>
      <c r="B34" s="144" t="s">
        <v>369</v>
      </c>
      <c r="C34" s="556"/>
      <c r="D34" s="556"/>
      <c r="E34" s="555"/>
      <c r="F34" s="555"/>
      <c r="G34" s="555"/>
      <c r="H34" s="555"/>
      <c r="I34" s="555"/>
      <c r="J34" s="555"/>
    </row>
    <row r="35" spans="1:10" ht="21" x14ac:dyDescent="0.25">
      <c r="A35" s="556"/>
      <c r="B35" s="144" t="s">
        <v>370</v>
      </c>
      <c r="C35" s="556"/>
      <c r="D35" s="556"/>
      <c r="E35" s="555"/>
      <c r="F35" s="555"/>
      <c r="G35" s="555"/>
      <c r="H35" s="555"/>
      <c r="I35" s="555"/>
      <c r="J35" s="555"/>
    </row>
    <row r="36" spans="1:10" x14ac:dyDescent="0.25">
      <c r="A36" s="556"/>
      <c r="B36" s="144" t="s">
        <v>371</v>
      </c>
      <c r="C36" s="556"/>
      <c r="D36" s="556"/>
      <c r="E36" s="555"/>
      <c r="F36" s="555"/>
      <c r="G36" s="555"/>
      <c r="H36" s="555"/>
      <c r="I36" s="555"/>
      <c r="J36" s="555"/>
    </row>
    <row r="37" spans="1:10" x14ac:dyDescent="0.25">
      <c r="A37" s="556"/>
      <c r="B37" s="144" t="s">
        <v>471</v>
      </c>
      <c r="C37" s="556"/>
      <c r="D37" s="556"/>
      <c r="E37" s="555"/>
      <c r="F37" s="555"/>
      <c r="G37" s="555"/>
      <c r="H37" s="555"/>
      <c r="I37" s="555"/>
      <c r="J37" s="555"/>
    </row>
    <row r="38" spans="1:10" x14ac:dyDescent="0.25">
      <c r="A38" s="556"/>
      <c r="B38" s="144" t="s">
        <v>372</v>
      </c>
      <c r="C38" s="556"/>
      <c r="D38" s="556"/>
      <c r="E38" s="555"/>
      <c r="F38" s="555"/>
      <c r="G38" s="555"/>
      <c r="H38" s="555"/>
      <c r="I38" s="555"/>
      <c r="J38" s="555"/>
    </row>
    <row r="39" spans="1:10" ht="149.25" thickBot="1" x14ac:dyDescent="0.3">
      <c r="A39" s="546"/>
      <c r="B39" s="145" t="s">
        <v>472</v>
      </c>
      <c r="C39" s="546"/>
      <c r="D39" s="546"/>
      <c r="E39" s="544"/>
      <c r="F39" s="544"/>
      <c r="G39" s="544"/>
      <c r="H39" s="544"/>
      <c r="I39" s="544"/>
      <c r="J39" s="544"/>
    </row>
    <row r="40" spans="1:10" x14ac:dyDescent="0.25">
      <c r="A40" s="545" t="s">
        <v>30</v>
      </c>
      <c r="B40" s="144" t="s">
        <v>373</v>
      </c>
      <c r="C40" s="545" t="s">
        <v>72</v>
      </c>
      <c r="D40" s="545">
        <v>36</v>
      </c>
      <c r="E40" s="543"/>
      <c r="F40" s="547"/>
      <c r="G40" s="543"/>
      <c r="H40" s="543"/>
      <c r="I40" s="543"/>
      <c r="J40" s="543"/>
    </row>
    <row r="41" spans="1:10" x14ac:dyDescent="0.25">
      <c r="A41" s="556"/>
      <c r="B41" s="144" t="s">
        <v>374</v>
      </c>
      <c r="C41" s="556"/>
      <c r="D41" s="556"/>
      <c r="E41" s="555"/>
      <c r="F41" s="555"/>
      <c r="G41" s="555"/>
      <c r="H41" s="555"/>
      <c r="I41" s="555"/>
      <c r="J41" s="555"/>
    </row>
    <row r="42" spans="1:10" ht="21" x14ac:dyDescent="0.25">
      <c r="A42" s="556"/>
      <c r="B42" s="144" t="s">
        <v>375</v>
      </c>
      <c r="C42" s="556"/>
      <c r="D42" s="556"/>
      <c r="E42" s="555"/>
      <c r="F42" s="555"/>
      <c r="G42" s="555"/>
      <c r="H42" s="555"/>
      <c r="I42" s="555"/>
      <c r="J42" s="555"/>
    </row>
    <row r="43" spans="1:10" x14ac:dyDescent="0.25">
      <c r="A43" s="556"/>
      <c r="B43" s="144" t="s">
        <v>376</v>
      </c>
      <c r="C43" s="556"/>
      <c r="D43" s="556"/>
      <c r="E43" s="555"/>
      <c r="F43" s="555"/>
      <c r="G43" s="555"/>
      <c r="H43" s="555"/>
      <c r="I43" s="555"/>
      <c r="J43" s="555"/>
    </row>
    <row r="44" spans="1:10" ht="21" x14ac:dyDescent="0.25">
      <c r="A44" s="556"/>
      <c r="B44" s="144" t="s">
        <v>377</v>
      </c>
      <c r="C44" s="556"/>
      <c r="D44" s="556"/>
      <c r="E44" s="555"/>
      <c r="F44" s="555"/>
      <c r="G44" s="555"/>
      <c r="H44" s="555"/>
      <c r="I44" s="555"/>
      <c r="J44" s="555"/>
    </row>
    <row r="45" spans="1:10" x14ac:dyDescent="0.25">
      <c r="A45" s="556"/>
      <c r="B45" s="144" t="s">
        <v>378</v>
      </c>
      <c r="C45" s="556"/>
      <c r="D45" s="556"/>
      <c r="E45" s="555"/>
      <c r="F45" s="555"/>
      <c r="G45" s="555"/>
      <c r="H45" s="555"/>
      <c r="I45" s="555"/>
      <c r="J45" s="555"/>
    </row>
    <row r="46" spans="1:10" x14ac:dyDescent="0.25">
      <c r="A46" s="556"/>
      <c r="B46" s="144" t="s">
        <v>473</v>
      </c>
      <c r="C46" s="556"/>
      <c r="D46" s="556"/>
      <c r="E46" s="555"/>
      <c r="F46" s="555"/>
      <c r="G46" s="555"/>
      <c r="H46" s="555"/>
      <c r="I46" s="555"/>
      <c r="J46" s="555"/>
    </row>
    <row r="47" spans="1:10" ht="138.75" thickBot="1" x14ac:dyDescent="0.3">
      <c r="A47" s="546"/>
      <c r="B47" s="145" t="s">
        <v>379</v>
      </c>
      <c r="C47" s="546"/>
      <c r="D47" s="546"/>
      <c r="E47" s="544"/>
      <c r="F47" s="544"/>
      <c r="G47" s="544"/>
      <c r="H47" s="544"/>
      <c r="I47" s="544"/>
      <c r="J47" s="544"/>
    </row>
    <row r="48" spans="1:10" x14ac:dyDescent="0.25">
      <c r="A48" s="545" t="s">
        <v>32</v>
      </c>
      <c r="B48" s="144" t="s">
        <v>380</v>
      </c>
      <c r="C48" s="545" t="s">
        <v>72</v>
      </c>
      <c r="D48" s="545">
        <v>55</v>
      </c>
      <c r="E48" s="543"/>
      <c r="F48" s="547"/>
      <c r="G48" s="543"/>
      <c r="H48" s="543"/>
      <c r="I48" s="543"/>
      <c r="J48" s="543"/>
    </row>
    <row r="49" spans="1:10" x14ac:dyDescent="0.25">
      <c r="A49" s="556"/>
      <c r="B49" s="144" t="s">
        <v>381</v>
      </c>
      <c r="C49" s="556"/>
      <c r="D49" s="556"/>
      <c r="E49" s="555"/>
      <c r="F49" s="555"/>
      <c r="G49" s="555"/>
      <c r="H49" s="555"/>
      <c r="I49" s="555"/>
      <c r="J49" s="555"/>
    </row>
    <row r="50" spans="1:10" ht="21" x14ac:dyDescent="0.25">
      <c r="A50" s="556"/>
      <c r="B50" s="144" t="s">
        <v>382</v>
      </c>
      <c r="C50" s="556"/>
      <c r="D50" s="556"/>
      <c r="E50" s="555"/>
      <c r="F50" s="555"/>
      <c r="G50" s="555"/>
      <c r="H50" s="555"/>
      <c r="I50" s="555"/>
      <c r="J50" s="555"/>
    </row>
    <row r="51" spans="1:10" x14ac:dyDescent="0.25">
      <c r="A51" s="556"/>
      <c r="B51" s="144" t="s">
        <v>383</v>
      </c>
      <c r="C51" s="556"/>
      <c r="D51" s="556"/>
      <c r="E51" s="555"/>
      <c r="F51" s="555"/>
      <c r="G51" s="555"/>
      <c r="H51" s="555"/>
      <c r="I51" s="555"/>
      <c r="J51" s="555"/>
    </row>
    <row r="52" spans="1:10" ht="159.75" thickBot="1" x14ac:dyDescent="0.3">
      <c r="A52" s="546"/>
      <c r="B52" s="146" t="s">
        <v>384</v>
      </c>
      <c r="C52" s="546"/>
      <c r="D52" s="546"/>
      <c r="E52" s="544"/>
      <c r="F52" s="544"/>
      <c r="G52" s="544"/>
      <c r="H52" s="544"/>
      <c r="I52" s="544"/>
      <c r="J52" s="544"/>
    </row>
    <row r="53" spans="1:10" x14ac:dyDescent="0.25">
      <c r="A53" s="545" t="s">
        <v>34</v>
      </c>
      <c r="B53" s="147" t="s">
        <v>385</v>
      </c>
      <c r="C53" s="545" t="s">
        <v>72</v>
      </c>
      <c r="D53" s="545">
        <v>540</v>
      </c>
      <c r="E53" s="543"/>
      <c r="F53" s="547"/>
      <c r="G53" s="543"/>
      <c r="H53" s="543"/>
      <c r="I53" s="543"/>
      <c r="J53" s="543"/>
    </row>
    <row r="54" spans="1:10" x14ac:dyDescent="0.25">
      <c r="A54" s="556"/>
      <c r="B54" s="134" t="s">
        <v>381</v>
      </c>
      <c r="C54" s="556"/>
      <c r="D54" s="556"/>
      <c r="E54" s="555"/>
      <c r="F54" s="555"/>
      <c r="G54" s="555"/>
      <c r="H54" s="555"/>
      <c r="I54" s="555"/>
      <c r="J54" s="555"/>
    </row>
    <row r="55" spans="1:10" ht="21" x14ac:dyDescent="0.25">
      <c r="A55" s="556"/>
      <c r="B55" s="134" t="s">
        <v>386</v>
      </c>
      <c r="C55" s="556"/>
      <c r="D55" s="556"/>
      <c r="E55" s="555"/>
      <c r="F55" s="555"/>
      <c r="G55" s="555"/>
      <c r="H55" s="555"/>
      <c r="I55" s="555"/>
      <c r="J55" s="555"/>
    </row>
    <row r="56" spans="1:10" ht="21" x14ac:dyDescent="0.25">
      <c r="A56" s="556"/>
      <c r="B56" s="134" t="s">
        <v>387</v>
      </c>
      <c r="C56" s="556"/>
      <c r="D56" s="556"/>
      <c r="E56" s="555"/>
      <c r="F56" s="555"/>
      <c r="G56" s="555"/>
      <c r="H56" s="555"/>
      <c r="I56" s="555"/>
      <c r="J56" s="555"/>
    </row>
    <row r="57" spans="1:10" ht="21" x14ac:dyDescent="0.25">
      <c r="A57" s="556"/>
      <c r="B57" s="134" t="s">
        <v>388</v>
      </c>
      <c r="C57" s="556"/>
      <c r="D57" s="556"/>
      <c r="E57" s="555"/>
      <c r="F57" s="555"/>
      <c r="G57" s="555"/>
      <c r="H57" s="555"/>
      <c r="I57" s="555"/>
      <c r="J57" s="555"/>
    </row>
    <row r="58" spans="1:10" ht="31.5" x14ac:dyDescent="0.25">
      <c r="A58" s="556"/>
      <c r="B58" s="134" t="s">
        <v>389</v>
      </c>
      <c r="C58" s="556"/>
      <c r="D58" s="556"/>
      <c r="E58" s="555"/>
      <c r="F58" s="555"/>
      <c r="G58" s="555"/>
      <c r="H58" s="555"/>
      <c r="I58" s="555"/>
      <c r="J58" s="555"/>
    </row>
    <row r="59" spans="1:10" ht="31.5" x14ac:dyDescent="0.25">
      <c r="A59" s="556"/>
      <c r="B59" s="134" t="s">
        <v>390</v>
      </c>
      <c r="C59" s="556"/>
      <c r="D59" s="556"/>
      <c r="E59" s="555"/>
      <c r="F59" s="555"/>
      <c r="G59" s="555"/>
      <c r="H59" s="555"/>
      <c r="I59" s="555"/>
      <c r="J59" s="555"/>
    </row>
    <row r="60" spans="1:10" x14ac:dyDescent="0.25">
      <c r="A60" s="556"/>
      <c r="B60" s="134" t="s">
        <v>391</v>
      </c>
      <c r="C60" s="556"/>
      <c r="D60" s="556"/>
      <c r="E60" s="555"/>
      <c r="F60" s="555"/>
      <c r="G60" s="555"/>
      <c r="H60" s="555"/>
      <c r="I60" s="555"/>
      <c r="J60" s="555"/>
    </row>
    <row r="61" spans="1:10" x14ac:dyDescent="0.25">
      <c r="A61" s="556"/>
      <c r="B61" s="134" t="s">
        <v>392</v>
      </c>
      <c r="C61" s="556"/>
      <c r="D61" s="556"/>
      <c r="E61" s="555"/>
      <c r="F61" s="555"/>
      <c r="G61" s="555"/>
      <c r="H61" s="555"/>
      <c r="I61" s="555"/>
      <c r="J61" s="555"/>
    </row>
    <row r="62" spans="1:10" ht="136.5" x14ac:dyDescent="0.25">
      <c r="A62" s="556"/>
      <c r="B62" s="134" t="s">
        <v>393</v>
      </c>
      <c r="C62" s="556"/>
      <c r="D62" s="556"/>
      <c r="E62" s="555"/>
      <c r="F62" s="555"/>
      <c r="G62" s="555"/>
      <c r="H62" s="555"/>
      <c r="I62" s="555"/>
      <c r="J62" s="555"/>
    </row>
    <row r="63" spans="1:10" ht="53.25" thickBot="1" x14ac:dyDescent="0.3">
      <c r="A63" s="546"/>
      <c r="B63" s="131" t="s">
        <v>394</v>
      </c>
      <c r="C63" s="546"/>
      <c r="D63" s="546"/>
      <c r="E63" s="544"/>
      <c r="F63" s="544"/>
      <c r="G63" s="544"/>
      <c r="H63" s="544"/>
      <c r="I63" s="544"/>
      <c r="J63" s="544"/>
    </row>
    <row r="64" spans="1:10" ht="15.75" thickBot="1" x14ac:dyDescent="0.3">
      <c r="A64" s="30" t="s">
        <v>36</v>
      </c>
      <c r="B64" s="25" t="s">
        <v>395</v>
      </c>
      <c r="C64" s="135" t="s">
        <v>72</v>
      </c>
      <c r="D64" s="135">
        <v>20</v>
      </c>
      <c r="E64" s="139"/>
      <c r="F64" s="98"/>
      <c r="G64" s="139"/>
      <c r="H64" s="139"/>
      <c r="I64" s="139"/>
      <c r="J64" s="129"/>
    </row>
    <row r="65" spans="1:11" ht="21" x14ac:dyDescent="0.25">
      <c r="A65" s="545" t="s">
        <v>38</v>
      </c>
      <c r="B65" s="144" t="s">
        <v>396</v>
      </c>
      <c r="C65" s="545" t="s">
        <v>72</v>
      </c>
      <c r="D65" s="545">
        <v>10</v>
      </c>
      <c r="E65" s="543"/>
      <c r="F65" s="547"/>
      <c r="G65" s="543"/>
      <c r="H65" s="543"/>
      <c r="I65" s="543"/>
      <c r="J65" s="681"/>
    </row>
    <row r="66" spans="1:11" ht="21" x14ac:dyDescent="0.25">
      <c r="A66" s="556"/>
      <c r="B66" s="144" t="s">
        <v>397</v>
      </c>
      <c r="C66" s="556"/>
      <c r="D66" s="556"/>
      <c r="E66" s="555"/>
      <c r="F66" s="555"/>
      <c r="G66" s="555"/>
      <c r="H66" s="555"/>
      <c r="I66" s="555"/>
      <c r="J66" s="682"/>
    </row>
    <row r="67" spans="1:11" x14ac:dyDescent="0.25">
      <c r="A67" s="556"/>
      <c r="B67" s="144" t="s">
        <v>398</v>
      </c>
      <c r="C67" s="556"/>
      <c r="D67" s="556"/>
      <c r="E67" s="555"/>
      <c r="F67" s="555"/>
      <c r="G67" s="555"/>
      <c r="H67" s="555"/>
      <c r="I67" s="555"/>
      <c r="J67" s="682"/>
    </row>
    <row r="68" spans="1:11" x14ac:dyDescent="0.25">
      <c r="A68" s="556"/>
      <c r="B68" s="144" t="s">
        <v>399</v>
      </c>
      <c r="C68" s="556"/>
      <c r="D68" s="556"/>
      <c r="E68" s="555"/>
      <c r="F68" s="555"/>
      <c r="G68" s="555"/>
      <c r="H68" s="555"/>
      <c r="I68" s="555"/>
      <c r="J68" s="682"/>
    </row>
    <row r="69" spans="1:11" x14ac:dyDescent="0.25">
      <c r="A69" s="556"/>
      <c r="B69" s="144" t="s">
        <v>400</v>
      </c>
      <c r="C69" s="556"/>
      <c r="D69" s="556"/>
      <c r="E69" s="555"/>
      <c r="F69" s="555"/>
      <c r="G69" s="555"/>
      <c r="H69" s="555"/>
      <c r="I69" s="555"/>
      <c r="J69" s="682"/>
    </row>
    <row r="70" spans="1:11" ht="228.75" customHeight="1" thickBot="1" x14ac:dyDescent="0.3">
      <c r="A70" s="556"/>
      <c r="B70" s="145" t="s">
        <v>401</v>
      </c>
      <c r="C70" s="653"/>
      <c r="D70" s="653"/>
      <c r="E70" s="643"/>
      <c r="F70" s="643"/>
      <c r="G70" s="643"/>
      <c r="H70" s="643"/>
      <c r="I70" s="643"/>
      <c r="J70" s="683"/>
      <c r="K70" s="149"/>
    </row>
    <row r="71" spans="1:11" ht="323.25" customHeight="1" thickBot="1" x14ac:dyDescent="0.3">
      <c r="A71" s="51" t="s">
        <v>40</v>
      </c>
      <c r="B71" s="166" t="s">
        <v>484</v>
      </c>
      <c r="C71" s="51" t="s">
        <v>72</v>
      </c>
      <c r="D71" s="51">
        <v>5</v>
      </c>
      <c r="E71" s="53"/>
      <c r="F71" s="99"/>
      <c r="G71" s="53"/>
      <c r="H71" s="53"/>
      <c r="I71" s="53"/>
      <c r="J71" s="53"/>
      <c r="K71" s="149"/>
    </row>
    <row r="72" spans="1:11" ht="151.5" customHeight="1" x14ac:dyDescent="0.25">
      <c r="A72" s="133" t="s">
        <v>42</v>
      </c>
      <c r="B72" s="155" t="s">
        <v>483</v>
      </c>
      <c r="C72" s="164"/>
      <c r="D72" s="141"/>
      <c r="E72" s="163"/>
      <c r="F72" s="163"/>
      <c r="G72" s="163"/>
      <c r="H72" s="163"/>
      <c r="I72" s="163"/>
      <c r="J72" s="163"/>
      <c r="K72" s="165"/>
    </row>
    <row r="73" spans="1:11" ht="409.5" customHeight="1" thickBot="1" x14ac:dyDescent="0.3">
      <c r="A73" s="133"/>
      <c r="B73" s="155" t="s">
        <v>482</v>
      </c>
      <c r="C73" s="161" t="s">
        <v>72</v>
      </c>
      <c r="D73" s="161">
        <v>50</v>
      </c>
      <c r="E73" s="162"/>
      <c r="F73" s="183"/>
      <c r="G73" s="162"/>
      <c r="H73" s="162"/>
      <c r="I73" s="162"/>
      <c r="J73" s="162"/>
      <c r="K73" s="149"/>
    </row>
    <row r="74" spans="1:11" ht="105" customHeight="1" thickBot="1" x14ac:dyDescent="0.3">
      <c r="A74" s="51" t="s">
        <v>44</v>
      </c>
      <c r="B74" s="167" t="s">
        <v>474</v>
      </c>
      <c r="C74" s="51" t="s">
        <v>72</v>
      </c>
      <c r="D74" s="51">
        <v>50</v>
      </c>
      <c r="E74" s="53"/>
      <c r="F74" s="99"/>
      <c r="G74" s="53"/>
      <c r="H74" s="53"/>
      <c r="I74" s="53"/>
      <c r="J74" s="53"/>
      <c r="K74" s="149"/>
    </row>
    <row r="75" spans="1:11" ht="31.5" customHeight="1" x14ac:dyDescent="0.25">
      <c r="A75" s="556" t="s">
        <v>46</v>
      </c>
      <c r="B75" s="22" t="s">
        <v>475</v>
      </c>
      <c r="C75" s="168"/>
      <c r="D75" s="22"/>
      <c r="E75" s="156"/>
      <c r="F75" s="157"/>
      <c r="G75" s="158"/>
      <c r="H75" s="186"/>
      <c r="I75" s="151"/>
      <c r="J75" s="679"/>
      <c r="K75" s="678"/>
    </row>
    <row r="76" spans="1:11" x14ac:dyDescent="0.25">
      <c r="A76" s="556"/>
      <c r="B76" s="22" t="s">
        <v>186</v>
      </c>
      <c r="C76" s="168" t="s">
        <v>72</v>
      </c>
      <c r="D76" s="22">
        <v>10</v>
      </c>
      <c r="E76" s="156"/>
      <c r="F76" s="184"/>
      <c r="G76" s="158"/>
      <c r="H76" s="186"/>
      <c r="I76" s="151"/>
      <c r="J76" s="679"/>
      <c r="K76" s="678"/>
    </row>
    <row r="77" spans="1:11" x14ac:dyDescent="0.25">
      <c r="A77" s="556"/>
      <c r="B77" s="22" t="s">
        <v>187</v>
      </c>
      <c r="C77" s="168"/>
      <c r="D77" s="22">
        <v>10</v>
      </c>
      <c r="E77" s="156"/>
      <c r="F77" s="157"/>
      <c r="G77" s="158"/>
      <c r="H77" s="186"/>
      <c r="I77" s="151"/>
      <c r="J77" s="679"/>
      <c r="K77" s="678"/>
    </row>
    <row r="78" spans="1:11" ht="15.75" thickBot="1" x14ac:dyDescent="0.3">
      <c r="A78" s="556"/>
      <c r="B78" s="22" t="s">
        <v>476</v>
      </c>
      <c r="C78" s="168"/>
      <c r="D78" s="22">
        <v>10</v>
      </c>
      <c r="E78" s="156"/>
      <c r="F78" s="157"/>
      <c r="G78" s="158"/>
      <c r="H78" s="186"/>
      <c r="I78" s="151"/>
      <c r="J78" s="680"/>
      <c r="K78" s="678"/>
    </row>
    <row r="79" spans="1:11" ht="44.25" customHeight="1" thickBot="1" x14ac:dyDescent="0.3">
      <c r="A79" s="154" t="s">
        <v>49</v>
      </c>
      <c r="B79" s="143" t="s">
        <v>477</v>
      </c>
      <c r="C79" s="169" t="s">
        <v>72</v>
      </c>
      <c r="D79" s="143">
        <v>20</v>
      </c>
      <c r="E79" s="159"/>
      <c r="F79" s="185"/>
      <c r="G79" s="160"/>
      <c r="H79" s="187"/>
      <c r="I79" s="152"/>
      <c r="J79" s="150"/>
      <c r="K79" s="148"/>
    </row>
    <row r="80" spans="1:11" ht="49.5" customHeight="1" thickBot="1" x14ac:dyDescent="0.3">
      <c r="A80" s="135" t="s">
        <v>52</v>
      </c>
      <c r="B80" s="143" t="s">
        <v>478</v>
      </c>
      <c r="C80" s="169" t="s">
        <v>72</v>
      </c>
      <c r="D80" s="143">
        <v>10</v>
      </c>
      <c r="E80" s="159"/>
      <c r="F80" s="185"/>
      <c r="G80" s="160"/>
      <c r="H80" s="153"/>
      <c r="I80" s="152"/>
      <c r="J80" s="96"/>
      <c r="K80" s="148"/>
    </row>
    <row r="81" spans="1:11" ht="66" customHeight="1" thickBot="1" x14ac:dyDescent="0.3">
      <c r="A81" s="154" t="s">
        <v>54</v>
      </c>
      <c r="B81" s="143" t="s">
        <v>479</v>
      </c>
      <c r="C81" s="169" t="s">
        <v>72</v>
      </c>
      <c r="D81" s="143">
        <v>50</v>
      </c>
      <c r="E81" s="159"/>
      <c r="F81" s="185"/>
      <c r="G81" s="160"/>
      <c r="H81" s="153"/>
      <c r="I81" s="152"/>
      <c r="J81" s="96"/>
      <c r="K81" s="148"/>
    </row>
    <row r="82" spans="1:11" ht="41.25" customHeight="1" thickBot="1" x14ac:dyDescent="0.3">
      <c r="A82" s="358" t="s">
        <v>56</v>
      </c>
      <c r="B82" s="143" t="s">
        <v>480</v>
      </c>
      <c r="C82" s="169" t="s">
        <v>72</v>
      </c>
      <c r="D82" s="143">
        <v>50</v>
      </c>
      <c r="E82" s="159"/>
      <c r="F82" s="185"/>
      <c r="G82" s="160"/>
      <c r="H82" s="153"/>
      <c r="I82" s="152"/>
      <c r="J82" s="96"/>
      <c r="K82" s="148"/>
    </row>
    <row r="83" spans="1:11" ht="15.75" thickBot="1" x14ac:dyDescent="0.3">
      <c r="A83" s="358" t="s">
        <v>58</v>
      </c>
      <c r="B83" s="143" t="s">
        <v>194</v>
      </c>
      <c r="C83" s="169" t="s">
        <v>72</v>
      </c>
      <c r="D83" s="143">
        <v>20</v>
      </c>
      <c r="E83" s="159"/>
      <c r="F83" s="185"/>
      <c r="G83" s="160"/>
      <c r="H83" s="153"/>
      <c r="I83" s="152"/>
      <c r="J83" s="96"/>
      <c r="K83" s="148"/>
    </row>
    <row r="84" spans="1:11" ht="15.75" thickBot="1" x14ac:dyDescent="0.3">
      <c r="A84" s="137"/>
      <c r="B84" s="136"/>
      <c r="C84" s="137"/>
      <c r="D84" s="137"/>
      <c r="E84" s="568" t="s">
        <v>147</v>
      </c>
      <c r="F84" s="569"/>
      <c r="G84" s="140">
        <f>SUM(G6:G83)</f>
        <v>0</v>
      </c>
      <c r="H84" s="140">
        <f>SUM(H6:H83)</f>
        <v>0</v>
      </c>
      <c r="I84" s="136"/>
      <c r="J84" s="136"/>
    </row>
    <row r="85" spans="1:11" x14ac:dyDescent="0.25">
      <c r="A85" s="142"/>
      <c r="B85" s="142"/>
      <c r="C85" s="170"/>
      <c r="D85" s="142"/>
      <c r="E85" s="142"/>
      <c r="F85" s="142"/>
      <c r="G85" s="142"/>
      <c r="H85" s="142"/>
      <c r="I85" s="142"/>
      <c r="J85" s="142"/>
      <c r="K85" s="142"/>
    </row>
    <row r="86" spans="1:11" x14ac:dyDescent="0.25">
      <c r="A86" s="336" t="s">
        <v>123</v>
      </c>
    </row>
    <row r="87" spans="1:11" x14ac:dyDescent="0.25">
      <c r="A87" s="336"/>
    </row>
    <row r="88" spans="1:11" x14ac:dyDescent="0.25">
      <c r="A88" s="336" t="s">
        <v>124</v>
      </c>
    </row>
    <row r="89" spans="1:11" x14ac:dyDescent="0.25">
      <c r="A89" s="336" t="s">
        <v>125</v>
      </c>
    </row>
    <row r="90" spans="1:11" x14ac:dyDescent="0.25">
      <c r="A90" s="17"/>
    </row>
    <row r="91" spans="1:11" x14ac:dyDescent="0.25">
      <c r="A91" s="17"/>
    </row>
  </sheetData>
  <mergeCells count="85">
    <mergeCell ref="G65:G70"/>
    <mergeCell ref="H65:H70"/>
    <mergeCell ref="I65:I70"/>
    <mergeCell ref="J65:J70"/>
    <mergeCell ref="A65:A70"/>
    <mergeCell ref="C65:C70"/>
    <mergeCell ref="D65:D70"/>
    <mergeCell ref="E65:E70"/>
    <mergeCell ref="F65:F70"/>
    <mergeCell ref="G53:G63"/>
    <mergeCell ref="H53:H63"/>
    <mergeCell ref="I53:I63"/>
    <mergeCell ref="J53:J63"/>
    <mergeCell ref="A53:A63"/>
    <mergeCell ref="C53:C63"/>
    <mergeCell ref="D53:D63"/>
    <mergeCell ref="E53:E63"/>
    <mergeCell ref="F53:F63"/>
    <mergeCell ref="G48:G52"/>
    <mergeCell ref="H48:H52"/>
    <mergeCell ref="I48:I52"/>
    <mergeCell ref="J48:J52"/>
    <mergeCell ref="G40:G47"/>
    <mergeCell ref="H40:H47"/>
    <mergeCell ref="A48:A52"/>
    <mergeCell ref="C48:C52"/>
    <mergeCell ref="D48:D52"/>
    <mergeCell ref="E48:E52"/>
    <mergeCell ref="F48:F52"/>
    <mergeCell ref="G28:G30"/>
    <mergeCell ref="H28:H30"/>
    <mergeCell ref="I28:I30"/>
    <mergeCell ref="J28:J30"/>
    <mergeCell ref="H33:H39"/>
    <mergeCell ref="I33:I39"/>
    <mergeCell ref="J33:J39"/>
    <mergeCell ref="G33:G39"/>
    <mergeCell ref="A28:A30"/>
    <mergeCell ref="C28:C30"/>
    <mergeCell ref="D28:D30"/>
    <mergeCell ref="E28:E30"/>
    <mergeCell ref="F28:F30"/>
    <mergeCell ref="I15:I23"/>
    <mergeCell ref="J15:J23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H6:H14"/>
    <mergeCell ref="I6:I14"/>
    <mergeCell ref="J6:J14"/>
    <mergeCell ref="A15:A23"/>
    <mergeCell ref="C15:C23"/>
    <mergeCell ref="D15:D23"/>
    <mergeCell ref="E15:E23"/>
    <mergeCell ref="F15:F23"/>
    <mergeCell ref="G15:G23"/>
    <mergeCell ref="H15:H23"/>
    <mergeCell ref="A6:A14"/>
    <mergeCell ref="C6:C14"/>
    <mergeCell ref="D6:D14"/>
    <mergeCell ref="E6:E14"/>
    <mergeCell ref="F6:F14"/>
    <mergeCell ref="G6:G14"/>
    <mergeCell ref="E84:F84"/>
    <mergeCell ref="K75:K78"/>
    <mergeCell ref="J75:J78"/>
    <mergeCell ref="A75:A78"/>
    <mergeCell ref="F33:F39"/>
    <mergeCell ref="E33:E39"/>
    <mergeCell ref="D33:D39"/>
    <mergeCell ref="C33:C39"/>
    <mergeCell ref="A40:A47"/>
    <mergeCell ref="C40:C47"/>
    <mergeCell ref="D40:D47"/>
    <mergeCell ref="E40:E47"/>
    <mergeCell ref="F40:F47"/>
    <mergeCell ref="A33:A39"/>
    <mergeCell ref="I40:I47"/>
    <mergeCell ref="J40:J4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topLeftCell="A16" workbookViewId="0">
      <selection activeCell="L7" sqref="L7"/>
    </sheetView>
  </sheetViews>
  <sheetFormatPr defaultRowHeight="15" x14ac:dyDescent="0.25"/>
  <cols>
    <col min="2" max="2" width="34.42578125" customWidth="1"/>
  </cols>
  <sheetData>
    <row r="1" spans="1:10" x14ac:dyDescent="0.25">
      <c r="A1" s="17"/>
    </row>
    <row r="2" spans="1:10" x14ac:dyDescent="0.25">
      <c r="A2" s="1" t="s">
        <v>338</v>
      </c>
    </row>
    <row r="3" spans="1:10" ht="15.75" thickBot="1" x14ac:dyDescent="0.3">
      <c r="A3" s="1"/>
    </row>
    <row r="4" spans="1:10" ht="32.25" thickBot="1" x14ac:dyDescent="0.3">
      <c r="A4" s="19" t="s">
        <v>127</v>
      </c>
      <c r="B4" s="19" t="s">
        <v>2</v>
      </c>
      <c r="C4" s="19" t="s">
        <v>3</v>
      </c>
      <c r="D4" s="19" t="s">
        <v>128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" t="s">
        <v>10</v>
      </c>
    </row>
    <row r="5" spans="1:10" ht="15.75" thickBot="1" x14ac:dyDescent="0.3">
      <c r="A5" s="20" t="s">
        <v>11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105">
        <v>6</v>
      </c>
      <c r="H5" s="105">
        <v>7</v>
      </c>
      <c r="I5" s="20">
        <v>8</v>
      </c>
      <c r="J5" s="4">
        <v>9</v>
      </c>
    </row>
    <row r="6" spans="1:10" ht="158.25" thickBot="1" x14ac:dyDescent="0.3">
      <c r="A6" s="30" t="s">
        <v>12</v>
      </c>
      <c r="B6" s="25" t="s">
        <v>403</v>
      </c>
      <c r="C6" s="30" t="s">
        <v>72</v>
      </c>
      <c r="D6" s="30">
        <v>5</v>
      </c>
      <c r="E6" s="34"/>
      <c r="F6" s="98"/>
      <c r="G6" s="53"/>
      <c r="H6" s="53"/>
      <c r="I6" s="96"/>
      <c r="J6" s="35"/>
    </row>
    <row r="7" spans="1:10" ht="63.75" thickBot="1" x14ac:dyDescent="0.3">
      <c r="A7" s="11" t="s">
        <v>16</v>
      </c>
      <c r="B7" s="7" t="s">
        <v>404</v>
      </c>
      <c r="C7" s="12" t="s">
        <v>72</v>
      </c>
      <c r="D7" s="12">
        <v>75</v>
      </c>
      <c r="E7" s="13"/>
      <c r="F7" s="333"/>
      <c r="G7" s="53"/>
      <c r="H7" s="53"/>
      <c r="I7" s="13"/>
      <c r="J7" s="13"/>
    </row>
    <row r="8" spans="1:10" ht="95.25" thickBot="1" x14ac:dyDescent="0.3">
      <c r="A8" s="30" t="s">
        <v>19</v>
      </c>
      <c r="B8" s="25" t="s">
        <v>405</v>
      </c>
      <c r="C8" s="30" t="s">
        <v>72</v>
      </c>
      <c r="D8" s="30">
        <v>1100</v>
      </c>
      <c r="E8" s="34"/>
      <c r="F8" s="98"/>
      <c r="G8" s="53"/>
      <c r="H8" s="53"/>
      <c r="I8" s="96"/>
      <c r="J8" s="35"/>
    </row>
    <row r="9" spans="1:10" ht="95.25" thickBot="1" x14ac:dyDescent="0.3">
      <c r="A9" s="30" t="s">
        <v>21</v>
      </c>
      <c r="B9" s="25" t="s">
        <v>406</v>
      </c>
      <c r="C9" s="30" t="s">
        <v>72</v>
      </c>
      <c r="D9" s="30">
        <v>5</v>
      </c>
      <c r="E9" s="34"/>
      <c r="F9" s="98"/>
      <c r="G9" s="53"/>
      <c r="H9" s="53"/>
      <c r="I9" s="96"/>
      <c r="J9" s="35"/>
    </row>
    <row r="10" spans="1:10" ht="200.25" thickBot="1" x14ac:dyDescent="0.3">
      <c r="A10" s="11" t="s">
        <v>23</v>
      </c>
      <c r="B10" s="7" t="s">
        <v>407</v>
      </c>
      <c r="C10" s="12" t="s">
        <v>72</v>
      </c>
      <c r="D10" s="12">
        <v>10</v>
      </c>
      <c r="E10" s="13"/>
      <c r="F10" s="333"/>
      <c r="G10" s="53"/>
      <c r="H10" s="53"/>
      <c r="I10" s="13"/>
      <c r="J10" s="13"/>
    </row>
    <row r="11" spans="1:10" ht="32.25" thickBot="1" x14ac:dyDescent="0.3">
      <c r="A11" s="30" t="s">
        <v>26</v>
      </c>
      <c r="B11" s="25" t="s">
        <v>408</v>
      </c>
      <c r="C11" s="30" t="s">
        <v>72</v>
      </c>
      <c r="D11" s="30">
        <v>360</v>
      </c>
      <c r="E11" s="34"/>
      <c r="F11" s="98"/>
      <c r="G11" s="53"/>
      <c r="H11" s="53"/>
      <c r="I11" s="96"/>
      <c r="J11" s="35"/>
    </row>
    <row r="12" spans="1:10" ht="105.75" thickBot="1" x14ac:dyDescent="0.3">
      <c r="A12" s="11" t="s">
        <v>28</v>
      </c>
      <c r="B12" s="7" t="s">
        <v>409</v>
      </c>
      <c r="C12" s="12" t="s">
        <v>72</v>
      </c>
      <c r="D12" s="12">
        <v>5</v>
      </c>
      <c r="E12" s="13"/>
      <c r="F12" s="333"/>
      <c r="G12" s="53"/>
      <c r="H12" s="53"/>
      <c r="I12" s="13"/>
      <c r="J12" s="13"/>
    </row>
    <row r="13" spans="1:10" ht="63.75" thickBot="1" x14ac:dyDescent="0.3">
      <c r="A13" s="545" t="s">
        <v>30</v>
      </c>
      <c r="B13" s="6" t="s">
        <v>410</v>
      </c>
      <c r="C13" s="8"/>
      <c r="D13" s="8"/>
      <c r="E13" s="171"/>
      <c r="F13" s="673"/>
      <c r="G13" s="53"/>
      <c r="H13" s="53"/>
      <c r="I13" s="651"/>
      <c r="J13" s="543"/>
    </row>
    <row r="14" spans="1:10" ht="15.75" thickBot="1" x14ac:dyDescent="0.3">
      <c r="A14" s="556"/>
      <c r="B14" s="6" t="s">
        <v>411</v>
      </c>
      <c r="C14" s="8" t="s">
        <v>426</v>
      </c>
      <c r="D14" s="8">
        <v>22</v>
      </c>
      <c r="E14" s="173"/>
      <c r="F14" s="684"/>
      <c r="G14" s="53"/>
      <c r="H14" s="53"/>
      <c r="I14" s="652"/>
      <c r="J14" s="555"/>
    </row>
    <row r="15" spans="1:10" ht="15.75" thickBot="1" x14ac:dyDescent="0.3">
      <c r="A15" s="556"/>
      <c r="B15" s="6" t="s">
        <v>412</v>
      </c>
      <c r="C15" s="8" t="s">
        <v>426</v>
      </c>
      <c r="D15" s="8">
        <v>36</v>
      </c>
      <c r="E15" s="173"/>
      <c r="F15" s="684"/>
      <c r="G15" s="53"/>
      <c r="H15" s="53"/>
      <c r="I15" s="652"/>
      <c r="J15" s="555"/>
    </row>
    <row r="16" spans="1:10" ht="15.75" thickBot="1" x14ac:dyDescent="0.3">
      <c r="A16" s="556"/>
      <c r="B16" s="58" t="s">
        <v>413</v>
      </c>
      <c r="C16" s="8" t="s">
        <v>426</v>
      </c>
      <c r="D16" s="8">
        <v>12</v>
      </c>
      <c r="E16" s="173"/>
      <c r="F16" s="684"/>
      <c r="G16" s="53"/>
      <c r="H16" s="53"/>
      <c r="I16" s="652"/>
      <c r="J16" s="555"/>
    </row>
    <row r="17" spans="1:10" ht="95.25" thickBot="1" x14ac:dyDescent="0.3">
      <c r="A17" s="545" t="s">
        <v>32</v>
      </c>
      <c r="B17" s="6" t="s">
        <v>414</v>
      </c>
      <c r="C17" s="545" t="s">
        <v>15</v>
      </c>
      <c r="D17" s="545">
        <v>12</v>
      </c>
      <c r="E17" s="543"/>
      <c r="F17" s="673"/>
      <c r="G17" s="686"/>
      <c r="H17" s="686"/>
      <c r="I17" s="651"/>
      <c r="J17" s="543"/>
    </row>
    <row r="18" spans="1:10" ht="15.75" thickBot="1" x14ac:dyDescent="0.3">
      <c r="A18" s="546"/>
      <c r="B18" s="7" t="s">
        <v>415</v>
      </c>
      <c r="C18" s="546"/>
      <c r="D18" s="546"/>
      <c r="E18" s="544"/>
      <c r="F18" s="674"/>
      <c r="G18" s="660"/>
      <c r="H18" s="660"/>
      <c r="I18" s="677"/>
      <c r="J18" s="544"/>
    </row>
    <row r="19" spans="1:10" ht="63" x14ac:dyDescent="0.25">
      <c r="A19" s="545" t="s">
        <v>34</v>
      </c>
      <c r="B19" s="71" t="s">
        <v>417</v>
      </c>
      <c r="C19" s="67"/>
      <c r="D19" s="67"/>
      <c r="E19" s="171"/>
      <c r="F19" s="673"/>
      <c r="G19" s="322"/>
      <c r="H19" s="322"/>
      <c r="I19" s="651"/>
      <c r="J19" s="543"/>
    </row>
    <row r="20" spans="1:10" x14ac:dyDescent="0.25">
      <c r="A20" s="556"/>
      <c r="B20" s="6" t="s">
        <v>418</v>
      </c>
      <c r="C20" s="8"/>
      <c r="D20" s="8"/>
      <c r="E20" s="173"/>
      <c r="F20" s="684"/>
      <c r="G20" s="307"/>
      <c r="H20" s="307"/>
      <c r="I20" s="652"/>
      <c r="J20" s="555"/>
    </row>
    <row r="21" spans="1:10" x14ac:dyDescent="0.25">
      <c r="A21" s="556"/>
      <c r="B21" s="6" t="s">
        <v>419</v>
      </c>
      <c r="C21" s="8" t="s">
        <v>72</v>
      </c>
      <c r="D21" s="8">
        <v>6</v>
      </c>
      <c r="E21" s="173"/>
      <c r="F21" s="684"/>
      <c r="G21" s="307"/>
      <c r="H21" s="307"/>
      <c r="I21" s="652"/>
      <c r="J21" s="555"/>
    </row>
    <row r="22" spans="1:10" x14ac:dyDescent="0.25">
      <c r="A22" s="556"/>
      <c r="B22" s="6" t="s">
        <v>420</v>
      </c>
      <c r="C22" s="8" t="s">
        <v>72</v>
      </c>
      <c r="D22" s="8">
        <v>4</v>
      </c>
      <c r="E22" s="173"/>
      <c r="F22" s="684"/>
      <c r="G22" s="307"/>
      <c r="H22" s="307"/>
      <c r="I22" s="652"/>
      <c r="J22" s="555"/>
    </row>
    <row r="23" spans="1:10" x14ac:dyDescent="0.25">
      <c r="A23" s="556"/>
      <c r="B23" s="6" t="s">
        <v>421</v>
      </c>
      <c r="C23" s="8" t="s">
        <v>72</v>
      </c>
      <c r="D23" s="8">
        <v>2</v>
      </c>
      <c r="E23" s="173"/>
      <c r="F23" s="684"/>
      <c r="G23" s="307"/>
      <c r="H23" s="307"/>
      <c r="I23" s="652"/>
      <c r="J23" s="555"/>
    </row>
    <row r="24" spans="1:10" ht="15.75" thickBot="1" x14ac:dyDescent="0.3">
      <c r="A24" s="653"/>
      <c r="B24" s="60" t="s">
        <v>422</v>
      </c>
      <c r="C24" s="61" t="s">
        <v>72</v>
      </c>
      <c r="D24" s="61">
        <v>1</v>
      </c>
      <c r="E24" s="179"/>
      <c r="F24" s="684"/>
      <c r="G24" s="162"/>
      <c r="H24" s="162"/>
      <c r="I24" s="685"/>
      <c r="J24" s="643"/>
    </row>
    <row r="25" spans="1:10" ht="15.75" thickBot="1" x14ac:dyDescent="0.3">
      <c r="A25" s="9"/>
      <c r="B25" s="9"/>
      <c r="C25" s="9"/>
      <c r="D25" s="9"/>
      <c r="E25" s="568" t="s">
        <v>147</v>
      </c>
      <c r="F25" s="569"/>
      <c r="G25" s="13">
        <f>SUM(G6:G24)</f>
        <v>0</v>
      </c>
      <c r="H25" s="13">
        <f>SUM(H6:H24)</f>
        <v>0</v>
      </c>
      <c r="I25" s="9"/>
      <c r="J25" s="9"/>
    </row>
    <row r="26" spans="1:10" x14ac:dyDescent="0.25">
      <c r="A26" s="18"/>
    </row>
    <row r="27" spans="1:10" x14ac:dyDescent="0.25">
      <c r="A27" s="18"/>
    </row>
    <row r="28" spans="1:10" x14ac:dyDescent="0.25">
      <c r="A28" s="18" t="s">
        <v>123</v>
      </c>
    </row>
    <row r="29" spans="1:10" x14ac:dyDescent="0.25">
      <c r="A29" s="18" t="s">
        <v>124</v>
      </c>
    </row>
    <row r="30" spans="1:10" x14ac:dyDescent="0.25">
      <c r="A30" s="18" t="s">
        <v>125</v>
      </c>
    </row>
  </sheetData>
  <mergeCells count="18">
    <mergeCell ref="J19:J24"/>
    <mergeCell ref="A19:A24"/>
    <mergeCell ref="F19:F24"/>
    <mergeCell ref="I19:I24"/>
    <mergeCell ref="I13:I16"/>
    <mergeCell ref="J13:J16"/>
    <mergeCell ref="G17:G18"/>
    <mergeCell ref="H17:H18"/>
    <mergeCell ref="I17:I18"/>
    <mergeCell ref="J17:J18"/>
    <mergeCell ref="E25:F25"/>
    <mergeCell ref="A13:A16"/>
    <mergeCell ref="F13:F16"/>
    <mergeCell ref="A17:A18"/>
    <mergeCell ref="C17:C18"/>
    <mergeCell ref="D17:D18"/>
    <mergeCell ref="E17:E18"/>
    <mergeCell ref="F17:F18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"/>
  <sheetViews>
    <sheetView workbookViewId="0">
      <selection activeCell="G17" sqref="G17"/>
    </sheetView>
  </sheetViews>
  <sheetFormatPr defaultRowHeight="15" x14ac:dyDescent="0.25"/>
  <cols>
    <col min="2" max="2" width="27.42578125" customWidth="1"/>
  </cols>
  <sheetData>
    <row r="1" spans="1:10" x14ac:dyDescent="0.25">
      <c r="A1" s="18"/>
    </row>
    <row r="2" spans="1:10" ht="15.75" thickBot="1" x14ac:dyDescent="0.3">
      <c r="A2" s="1" t="s">
        <v>340</v>
      </c>
    </row>
    <row r="3" spans="1:10" ht="32.25" thickBot="1" x14ac:dyDescent="0.3">
      <c r="A3" s="19" t="s">
        <v>127</v>
      </c>
      <c r="B3" s="19" t="s">
        <v>2</v>
      </c>
      <c r="C3" s="19" t="s">
        <v>3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2" t="s">
        <v>9</v>
      </c>
      <c r="J3" s="3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4">
        <v>8</v>
      </c>
      <c r="J4" s="5"/>
    </row>
    <row r="5" spans="1:10" ht="84" x14ac:dyDescent="0.25">
      <c r="A5" s="545" t="s">
        <v>12</v>
      </c>
      <c r="B5" s="6" t="s">
        <v>423</v>
      </c>
      <c r="C5" s="545" t="s">
        <v>72</v>
      </c>
      <c r="D5" s="8"/>
      <c r="E5" s="543"/>
      <c r="F5" s="547"/>
      <c r="G5" s="541"/>
      <c r="H5" s="541"/>
      <c r="I5" s="543"/>
      <c r="J5" s="543"/>
    </row>
    <row r="6" spans="1:10" ht="74.25" thickBot="1" x14ac:dyDescent="0.3">
      <c r="A6" s="556"/>
      <c r="B6" s="6" t="s">
        <v>424</v>
      </c>
      <c r="C6" s="556"/>
      <c r="D6" s="363">
        <v>9</v>
      </c>
      <c r="E6" s="555"/>
      <c r="F6" s="555"/>
      <c r="G6" s="560"/>
      <c r="H6" s="560"/>
      <c r="I6" s="555"/>
      <c r="J6" s="555"/>
    </row>
    <row r="7" spans="1:10" ht="32.25" thickBot="1" x14ac:dyDescent="0.3">
      <c r="A7" s="51" t="s">
        <v>16</v>
      </c>
      <c r="B7" s="52" t="s">
        <v>425</v>
      </c>
      <c r="C7" s="51" t="s">
        <v>72</v>
      </c>
      <c r="D7" s="51">
        <v>6</v>
      </c>
      <c r="E7" s="53"/>
      <c r="F7" s="99"/>
      <c r="G7" s="94"/>
      <c r="H7" s="94"/>
      <c r="I7" s="53"/>
      <c r="J7" s="53"/>
    </row>
    <row r="8" spans="1:10" ht="15.75" thickBot="1" x14ac:dyDescent="0.3">
      <c r="A8" s="9"/>
      <c r="B8" s="9"/>
      <c r="C8" s="9"/>
      <c r="D8" s="9"/>
      <c r="E8" s="9"/>
      <c r="F8" s="10"/>
      <c r="G8" s="91">
        <f>SUM(G5:G7)</f>
        <v>0</v>
      </c>
      <c r="H8" s="91">
        <f>SUM(H5:H7)</f>
        <v>0</v>
      </c>
      <c r="I8" s="9"/>
      <c r="J8" s="9"/>
    </row>
    <row r="9" spans="1:10" x14ac:dyDescent="0.25">
      <c r="A9" s="18"/>
    </row>
    <row r="10" spans="1:10" x14ac:dyDescent="0.25">
      <c r="A10" s="18"/>
    </row>
    <row r="11" spans="1:10" x14ac:dyDescent="0.25">
      <c r="A11" s="18" t="s">
        <v>123</v>
      </c>
    </row>
    <row r="12" spans="1:10" x14ac:dyDescent="0.25">
      <c r="A12" s="18" t="s">
        <v>124</v>
      </c>
    </row>
    <row r="13" spans="1:10" x14ac:dyDescent="0.25">
      <c r="A13" s="18" t="s">
        <v>125</v>
      </c>
    </row>
    <row r="14" spans="1:10" x14ac:dyDescent="0.25">
      <c r="A14" s="18"/>
    </row>
    <row r="15" spans="1:10" x14ac:dyDescent="0.25">
      <c r="A15" s="18"/>
    </row>
  </sheetData>
  <mergeCells count="8">
    <mergeCell ref="I5:I6"/>
    <mergeCell ref="J5:J6"/>
    <mergeCell ref="A5:A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"/>
  <sheetViews>
    <sheetView workbookViewId="0">
      <selection activeCell="G17" sqref="G17"/>
    </sheetView>
  </sheetViews>
  <sheetFormatPr defaultRowHeight="15" x14ac:dyDescent="0.25"/>
  <cols>
    <col min="2" max="2" width="24.140625" customWidth="1"/>
  </cols>
  <sheetData>
    <row r="1" spans="1:10" x14ac:dyDescent="0.25">
      <c r="A1" s="18"/>
    </row>
    <row r="2" spans="1:10" ht="15.75" thickBot="1" x14ac:dyDescent="0.3">
      <c r="A2" s="1" t="s">
        <v>575</v>
      </c>
    </row>
    <row r="3" spans="1:10" ht="32.25" thickBot="1" x14ac:dyDescent="0.3">
      <c r="A3" s="19" t="s">
        <v>127</v>
      </c>
      <c r="B3" s="19" t="s">
        <v>2</v>
      </c>
      <c r="C3" s="19" t="s">
        <v>3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2" t="s">
        <v>9</v>
      </c>
      <c r="J3" s="3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4">
        <v>8</v>
      </c>
      <c r="J4" s="5">
        <v>9</v>
      </c>
    </row>
    <row r="5" spans="1:10" x14ac:dyDescent="0.25">
      <c r="A5" s="545" t="s">
        <v>12</v>
      </c>
      <c r="B5" s="548" t="s">
        <v>427</v>
      </c>
      <c r="C5" s="22"/>
      <c r="D5" s="22"/>
      <c r="E5" s="543"/>
      <c r="F5" s="547"/>
      <c r="G5" s="541"/>
      <c r="H5" s="541"/>
      <c r="I5" s="543"/>
      <c r="J5" s="543"/>
    </row>
    <row r="6" spans="1:10" x14ac:dyDescent="0.25">
      <c r="A6" s="556"/>
      <c r="B6" s="558"/>
      <c r="C6" s="21"/>
      <c r="D6" s="21">
        <v>250</v>
      </c>
      <c r="E6" s="555"/>
      <c r="F6" s="555"/>
      <c r="G6" s="560"/>
      <c r="H6" s="560"/>
      <c r="I6" s="555"/>
      <c r="J6" s="555"/>
    </row>
    <row r="7" spans="1:10" ht="15.75" thickBot="1" x14ac:dyDescent="0.3">
      <c r="A7" s="556"/>
      <c r="B7" s="558"/>
      <c r="C7" s="21" t="s">
        <v>311</v>
      </c>
      <c r="D7" s="23"/>
      <c r="E7" s="555"/>
      <c r="F7" s="555"/>
      <c r="G7" s="560"/>
      <c r="H7" s="560"/>
      <c r="I7" s="555"/>
      <c r="J7" s="555"/>
    </row>
    <row r="8" spans="1:10" ht="42.75" thickBot="1" x14ac:dyDescent="0.3">
      <c r="A8" s="51" t="s">
        <v>16</v>
      </c>
      <c r="B8" s="52" t="s">
        <v>428</v>
      </c>
      <c r="C8" s="51" t="s">
        <v>15</v>
      </c>
      <c r="D8" s="51">
        <v>250</v>
      </c>
      <c r="E8" s="362"/>
      <c r="F8" s="99"/>
      <c r="G8" s="361"/>
      <c r="H8" s="361"/>
      <c r="I8" s="362"/>
      <c r="J8" s="362"/>
    </row>
    <row r="9" spans="1:10" ht="15.75" thickBot="1" x14ac:dyDescent="0.3">
      <c r="A9" s="9"/>
      <c r="B9" s="9"/>
      <c r="C9" s="9"/>
      <c r="D9" s="9"/>
      <c r="E9" s="687" t="s">
        <v>147</v>
      </c>
      <c r="F9" s="688"/>
      <c r="G9" s="91">
        <f>SUM(G5:G8)</f>
        <v>0</v>
      </c>
      <c r="H9" s="91">
        <f>SUM(H5:H8)</f>
        <v>0</v>
      </c>
      <c r="I9" s="9"/>
      <c r="J9" s="9"/>
    </row>
    <row r="10" spans="1:10" x14ac:dyDescent="0.25">
      <c r="A10" s="18" t="s">
        <v>123</v>
      </c>
    </row>
    <row r="11" spans="1:10" x14ac:dyDescent="0.25">
      <c r="A11" s="18" t="s">
        <v>124</v>
      </c>
    </row>
    <row r="12" spans="1:10" x14ac:dyDescent="0.25">
      <c r="A12" s="18" t="s">
        <v>125</v>
      </c>
    </row>
  </sheetData>
  <mergeCells count="9">
    <mergeCell ref="I5:I7"/>
    <mergeCell ref="J5:J7"/>
    <mergeCell ref="E9:F9"/>
    <mergeCell ref="A5:A7"/>
    <mergeCell ref="B5:B7"/>
    <mergeCell ref="E5:E7"/>
    <mergeCell ref="F5:F7"/>
    <mergeCell ref="G5:G7"/>
    <mergeCell ref="H5:H7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D23" sqref="D23"/>
    </sheetView>
  </sheetViews>
  <sheetFormatPr defaultRowHeight="15" x14ac:dyDescent="0.25"/>
  <cols>
    <col min="2" max="2" width="34.5703125" customWidth="1"/>
  </cols>
  <sheetData>
    <row r="1" spans="1:10" ht="15.75" thickBot="1" x14ac:dyDescent="0.3">
      <c r="A1" s="1" t="s">
        <v>402</v>
      </c>
    </row>
    <row r="2" spans="1:10" ht="32.25" thickBot="1" x14ac:dyDescent="0.3">
      <c r="A2" s="19" t="s">
        <v>127</v>
      </c>
      <c r="B2" s="19" t="s">
        <v>2</v>
      </c>
      <c r="C2" s="19" t="s">
        <v>3</v>
      </c>
      <c r="D2" s="19" t="s">
        <v>128</v>
      </c>
      <c r="E2" s="19" t="s">
        <v>129</v>
      </c>
      <c r="F2" s="19" t="s">
        <v>6</v>
      </c>
      <c r="G2" s="19" t="s">
        <v>7</v>
      </c>
      <c r="H2" s="19" t="s">
        <v>8</v>
      </c>
      <c r="I2" s="2" t="s">
        <v>9</v>
      </c>
      <c r="J2" s="3" t="s">
        <v>10</v>
      </c>
    </row>
    <row r="3" spans="1:10" ht="15.75" thickBot="1" x14ac:dyDescent="0.3">
      <c r="A3" s="20" t="s">
        <v>11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4">
        <v>8</v>
      </c>
      <c r="J3" s="5">
        <v>9</v>
      </c>
    </row>
    <row r="4" spans="1:10" x14ac:dyDescent="0.25">
      <c r="A4" s="545" t="s">
        <v>12</v>
      </c>
      <c r="B4" s="548" t="s">
        <v>429</v>
      </c>
      <c r="C4" s="22"/>
      <c r="D4" s="21"/>
      <c r="E4" s="40"/>
      <c r="F4" s="547"/>
      <c r="G4" s="40"/>
      <c r="H4" s="40"/>
      <c r="I4" s="543"/>
      <c r="J4" s="543"/>
    </row>
    <row r="5" spans="1:10" x14ac:dyDescent="0.25">
      <c r="A5" s="556"/>
      <c r="B5" s="558"/>
      <c r="C5" s="21" t="s">
        <v>430</v>
      </c>
      <c r="D5" s="21">
        <v>1</v>
      </c>
      <c r="E5" s="28"/>
      <c r="F5" s="555"/>
      <c r="G5" s="102"/>
      <c r="H5" s="102"/>
      <c r="I5" s="555"/>
      <c r="J5" s="555"/>
    </row>
    <row r="6" spans="1:10" x14ac:dyDescent="0.25">
      <c r="A6" s="556"/>
      <c r="B6" s="558"/>
      <c r="C6" s="21"/>
      <c r="D6" s="21"/>
      <c r="E6" s="28"/>
      <c r="F6" s="555"/>
      <c r="G6" s="102"/>
      <c r="H6" s="102"/>
      <c r="I6" s="555"/>
      <c r="J6" s="555"/>
    </row>
    <row r="7" spans="1:10" x14ac:dyDescent="0.25">
      <c r="A7" s="556"/>
      <c r="B7" s="558"/>
      <c r="C7" s="21" t="s">
        <v>431</v>
      </c>
      <c r="D7" s="21">
        <v>9</v>
      </c>
      <c r="E7" s="28"/>
      <c r="F7" s="555"/>
      <c r="G7" s="102"/>
      <c r="H7" s="102"/>
      <c r="I7" s="555"/>
      <c r="J7" s="555"/>
    </row>
    <row r="8" spans="1:10" x14ac:dyDescent="0.25">
      <c r="A8" s="556"/>
      <c r="B8" s="558"/>
      <c r="C8" s="21"/>
      <c r="D8" s="21"/>
      <c r="E8" s="28"/>
      <c r="F8" s="555"/>
      <c r="G8" s="102"/>
      <c r="H8" s="102"/>
      <c r="I8" s="555"/>
      <c r="J8" s="555"/>
    </row>
    <row r="9" spans="1:10" x14ac:dyDescent="0.25">
      <c r="A9" s="556"/>
      <c r="B9" s="558"/>
      <c r="C9" s="21" t="s">
        <v>432</v>
      </c>
      <c r="D9" s="70">
        <v>1</v>
      </c>
      <c r="E9" s="28"/>
      <c r="F9" s="555"/>
      <c r="G9" s="102"/>
      <c r="H9" s="102"/>
      <c r="I9" s="555"/>
      <c r="J9" s="555"/>
    </row>
    <row r="10" spans="1:10" ht="55.5" customHeight="1" thickBot="1" x14ac:dyDescent="0.3">
      <c r="A10" s="546"/>
      <c r="B10" s="549"/>
      <c r="C10" s="30"/>
      <c r="D10" s="24"/>
      <c r="E10" s="35"/>
      <c r="F10" s="544"/>
      <c r="G10" s="90"/>
      <c r="H10" s="90"/>
      <c r="I10" s="544"/>
      <c r="J10" s="544"/>
    </row>
    <row r="11" spans="1:10" ht="15.75" thickBot="1" x14ac:dyDescent="0.3">
      <c r="A11" s="9"/>
      <c r="B11" s="9"/>
      <c r="C11" s="9"/>
      <c r="D11" s="9"/>
      <c r="E11" s="568" t="s">
        <v>147</v>
      </c>
      <c r="F11" s="569"/>
      <c r="G11" s="91">
        <f>SUM(G4:G10)</f>
        <v>0</v>
      </c>
      <c r="H11" s="91">
        <f>SUM(H4:H10)</f>
        <v>0</v>
      </c>
      <c r="I11" s="9"/>
      <c r="J11" s="9"/>
    </row>
    <row r="12" spans="1:10" x14ac:dyDescent="0.25">
      <c r="A12" s="18" t="s">
        <v>123</v>
      </c>
    </row>
    <row r="13" spans="1:10" x14ac:dyDescent="0.25">
      <c r="A13" s="18" t="s">
        <v>124</v>
      </c>
    </row>
    <row r="14" spans="1:10" x14ac:dyDescent="0.25">
      <c r="A14" s="18" t="s">
        <v>125</v>
      </c>
    </row>
  </sheetData>
  <mergeCells count="6">
    <mergeCell ref="I4:I10"/>
    <mergeCell ref="J4:J10"/>
    <mergeCell ref="E11:F11"/>
    <mergeCell ref="A4:A10"/>
    <mergeCell ref="B4:B10"/>
    <mergeCell ref="F4:F10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47"/>
  <sheetViews>
    <sheetView workbookViewId="0">
      <selection activeCell="E4" sqref="E4:J43"/>
    </sheetView>
  </sheetViews>
  <sheetFormatPr defaultRowHeight="15" x14ac:dyDescent="0.25"/>
  <cols>
    <col min="2" max="2" width="41.85546875" customWidth="1"/>
    <col min="10" max="10" width="11" customWidth="1"/>
  </cols>
  <sheetData>
    <row r="1" spans="1:64" s="14" customFormat="1" ht="22.5" customHeight="1" x14ac:dyDescent="0.15">
      <c r="A1" s="46" t="s">
        <v>631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s="14" customFormat="1" ht="22.5" customHeight="1" x14ac:dyDescent="0.15">
      <c r="A2" s="41" t="s">
        <v>127</v>
      </c>
      <c r="B2" s="41" t="s">
        <v>2</v>
      </c>
      <c r="C2" s="41" t="s">
        <v>3</v>
      </c>
      <c r="D2" s="41" t="s">
        <v>4</v>
      </c>
      <c r="E2" s="41" t="s">
        <v>129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s="14" customFormat="1" ht="10.5" x14ac:dyDescent="0.15">
      <c r="A3" s="41" t="s">
        <v>11</v>
      </c>
      <c r="B3" s="41">
        <v>1</v>
      </c>
      <c r="C3" s="201">
        <v>2</v>
      </c>
      <c r="D3" s="201">
        <v>3</v>
      </c>
      <c r="E3" s="201">
        <v>4</v>
      </c>
      <c r="F3" s="201">
        <v>5</v>
      </c>
      <c r="G3" s="201">
        <v>6</v>
      </c>
      <c r="H3" s="201">
        <v>7</v>
      </c>
      <c r="I3" s="201">
        <v>8</v>
      </c>
      <c r="J3" s="201">
        <v>9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s="14" customFormat="1" ht="78.75" customHeight="1" x14ac:dyDescent="0.15">
      <c r="A4" s="689" t="s">
        <v>12</v>
      </c>
      <c r="B4" s="217" t="s">
        <v>499</v>
      </c>
      <c r="C4" s="233" t="s">
        <v>502</v>
      </c>
      <c r="D4" s="233">
        <v>10</v>
      </c>
      <c r="E4" s="225"/>
      <c r="F4" s="692"/>
      <c r="G4" s="246"/>
      <c r="H4" s="247"/>
      <c r="I4" s="236"/>
      <c r="J4" s="226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s="14" customFormat="1" ht="15.75" customHeight="1" x14ac:dyDescent="0.15">
      <c r="A5" s="690"/>
      <c r="B5" s="218" t="s">
        <v>500</v>
      </c>
      <c r="C5" s="234" t="s">
        <v>15</v>
      </c>
      <c r="D5" s="234">
        <v>12</v>
      </c>
      <c r="E5" s="222"/>
      <c r="F5" s="693"/>
      <c r="G5" s="248"/>
      <c r="H5" s="249"/>
      <c r="I5" s="237"/>
      <c r="J5" s="22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s="14" customFormat="1" ht="16.5" customHeight="1" x14ac:dyDescent="0.15">
      <c r="A6" s="691"/>
      <c r="B6" s="218" t="s">
        <v>501</v>
      </c>
      <c r="C6" s="234" t="s">
        <v>15</v>
      </c>
      <c r="D6" s="234">
        <v>7</v>
      </c>
      <c r="E6" s="222"/>
      <c r="F6" s="693"/>
      <c r="G6" s="248"/>
      <c r="H6" s="249"/>
      <c r="I6" s="237"/>
      <c r="J6" s="228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s="14" customFormat="1" ht="73.5" x14ac:dyDescent="0.15">
      <c r="A7" s="694" t="s">
        <v>16</v>
      </c>
      <c r="B7" s="243" t="s">
        <v>504</v>
      </c>
      <c r="C7" s="223" t="s">
        <v>72</v>
      </c>
      <c r="D7" s="233">
        <v>7</v>
      </c>
      <c r="E7" s="225"/>
      <c r="F7" s="692"/>
      <c r="G7" s="247"/>
      <c r="H7" s="246"/>
      <c r="I7" s="225"/>
      <c r="J7" s="236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14" customFormat="1" ht="10.5" x14ac:dyDescent="0.15">
      <c r="A8" s="695"/>
      <c r="B8" s="244" t="s">
        <v>591</v>
      </c>
      <c r="C8" s="227"/>
      <c r="D8" s="234">
        <v>5</v>
      </c>
      <c r="E8" s="222"/>
      <c r="F8" s="693"/>
      <c r="G8" s="249"/>
      <c r="H8" s="248"/>
      <c r="I8" s="222"/>
      <c r="J8" s="23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s="14" customFormat="1" ht="10.5" x14ac:dyDescent="0.15">
      <c r="A9" s="695"/>
      <c r="B9" s="244" t="s">
        <v>248</v>
      </c>
      <c r="C9" s="227"/>
      <c r="D9" s="234">
        <v>5</v>
      </c>
      <c r="E9" s="222"/>
      <c r="F9" s="693"/>
      <c r="G9" s="249"/>
      <c r="H9" s="248"/>
      <c r="I9" s="222"/>
      <c r="J9" s="23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s="14" customFormat="1" ht="10.5" x14ac:dyDescent="0.15">
      <c r="A10" s="696"/>
      <c r="B10" s="244" t="s">
        <v>592</v>
      </c>
      <c r="C10" s="227"/>
      <c r="D10" s="234"/>
      <c r="E10" s="222"/>
      <c r="F10" s="693"/>
      <c r="G10" s="249"/>
      <c r="H10" s="248"/>
      <c r="I10" s="222"/>
      <c r="J10" s="23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s="14" customFormat="1" ht="65.25" customHeight="1" x14ac:dyDescent="0.15">
      <c r="A11" s="694" t="s">
        <v>19</v>
      </c>
      <c r="B11" s="243" t="s">
        <v>505</v>
      </c>
      <c r="C11" s="697" t="s">
        <v>72</v>
      </c>
      <c r="D11" s="224">
        <v>36</v>
      </c>
      <c r="E11" s="236"/>
      <c r="F11" s="692"/>
      <c r="G11" s="246"/>
      <c r="H11" s="247"/>
      <c r="I11" s="236"/>
      <c r="J11" s="226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s="14" customFormat="1" ht="10.5" customHeight="1" x14ac:dyDescent="0.15">
      <c r="A12" s="695"/>
      <c r="B12" s="244" t="s">
        <v>248</v>
      </c>
      <c r="C12" s="698"/>
      <c r="D12" s="221">
        <v>30</v>
      </c>
      <c r="E12" s="237"/>
      <c r="F12" s="693"/>
      <c r="G12" s="248"/>
      <c r="H12" s="249"/>
      <c r="I12" s="237"/>
      <c r="J12" s="228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s="14" customFormat="1" ht="10.5" customHeight="1" x14ac:dyDescent="0.15">
      <c r="A13" s="696"/>
      <c r="B13" s="245" t="s">
        <v>503</v>
      </c>
      <c r="C13" s="699"/>
      <c r="D13" s="230">
        <v>8</v>
      </c>
      <c r="E13" s="238"/>
      <c r="F13" s="700"/>
      <c r="G13" s="250"/>
      <c r="H13" s="251"/>
      <c r="I13" s="238"/>
      <c r="J13" s="23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s="14" customFormat="1" ht="35.25" customHeight="1" x14ac:dyDescent="0.15">
      <c r="A14" s="694" t="s">
        <v>21</v>
      </c>
      <c r="B14" s="240" t="s">
        <v>506</v>
      </c>
      <c r="C14" s="701" t="s">
        <v>72</v>
      </c>
      <c r="D14" s="223">
        <v>3</v>
      </c>
      <c r="E14" s="259"/>
      <c r="F14" s="692"/>
      <c r="G14" s="247"/>
      <c r="H14" s="246"/>
      <c r="I14" s="225"/>
      <c r="J14" s="23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s="14" customFormat="1" ht="16.5" customHeight="1" x14ac:dyDescent="0.15">
      <c r="A15" s="696"/>
      <c r="B15" s="242" t="s">
        <v>525</v>
      </c>
      <c r="C15" s="702"/>
      <c r="D15" s="229">
        <v>60</v>
      </c>
      <c r="E15" s="260"/>
      <c r="F15" s="700"/>
      <c r="G15" s="251"/>
      <c r="H15" s="250"/>
      <c r="I15" s="231"/>
      <c r="J15" s="23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s="14" customFormat="1" ht="31.5" x14ac:dyDescent="0.15">
      <c r="A16" s="261" t="s">
        <v>23</v>
      </c>
      <c r="B16" s="255" t="s">
        <v>526</v>
      </c>
      <c r="C16" s="261" t="s">
        <v>433</v>
      </c>
      <c r="D16" s="254">
        <v>50</v>
      </c>
      <c r="E16" s="256"/>
      <c r="F16" s="257"/>
      <c r="G16" s="258"/>
      <c r="H16" s="258"/>
      <c r="I16" s="256"/>
      <c r="J16" s="25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s="14" customFormat="1" ht="73.5" x14ac:dyDescent="0.15">
      <c r="A17" s="703" t="s">
        <v>26</v>
      </c>
      <c r="B17" s="243" t="s">
        <v>524</v>
      </c>
      <c r="C17" s="233" t="s">
        <v>72</v>
      </c>
      <c r="D17" s="224">
        <v>10</v>
      </c>
      <c r="E17" s="236"/>
      <c r="F17" s="692"/>
      <c r="G17" s="246"/>
      <c r="H17" s="247"/>
      <c r="I17" s="236"/>
      <c r="J17" s="22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s="14" customFormat="1" ht="17.25" customHeight="1" x14ac:dyDescent="0.15">
      <c r="A18" s="704"/>
      <c r="B18" s="244" t="s">
        <v>507</v>
      </c>
      <c r="C18" s="234"/>
      <c r="D18" s="221">
        <v>10</v>
      </c>
      <c r="E18" s="237"/>
      <c r="F18" s="693"/>
      <c r="G18" s="248"/>
      <c r="H18" s="249"/>
      <c r="I18" s="237"/>
      <c r="J18" s="22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s="14" customFormat="1" ht="18" customHeight="1" x14ac:dyDescent="0.15">
      <c r="A19" s="705"/>
      <c r="B19" s="245" t="s">
        <v>508</v>
      </c>
      <c r="C19" s="235"/>
      <c r="D19" s="230">
        <v>10</v>
      </c>
      <c r="E19" s="238"/>
      <c r="F19" s="700"/>
      <c r="G19" s="250"/>
      <c r="H19" s="251"/>
      <c r="I19" s="238"/>
      <c r="J19" s="2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64" s="14" customFormat="1" ht="39" customHeight="1" x14ac:dyDescent="0.15">
      <c r="A20" s="42" t="s">
        <v>28</v>
      </c>
      <c r="B20" s="43" t="s">
        <v>509</v>
      </c>
      <c r="C20" s="262" t="s">
        <v>15</v>
      </c>
      <c r="D20" s="262">
        <v>10</v>
      </c>
      <c r="E20" s="263"/>
      <c r="F20" s="265"/>
      <c r="G20" s="264"/>
      <c r="H20" s="264"/>
      <c r="I20" s="263"/>
      <c r="J20" s="26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s="14" customFormat="1" ht="63" x14ac:dyDescent="0.15">
      <c r="A21" s="42" t="s">
        <v>30</v>
      </c>
      <c r="B21" s="43" t="s">
        <v>598</v>
      </c>
      <c r="C21" s="262" t="s">
        <v>15</v>
      </c>
      <c r="D21" s="262">
        <v>10</v>
      </c>
      <c r="E21" s="263"/>
      <c r="F21" s="265"/>
      <c r="G21" s="264"/>
      <c r="H21" s="26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64" s="14" customFormat="1" ht="42" x14ac:dyDescent="0.15">
      <c r="A22" s="42" t="s">
        <v>32</v>
      </c>
      <c r="B22" s="199" t="s">
        <v>523</v>
      </c>
      <c r="C22" s="266" t="s">
        <v>72</v>
      </c>
      <c r="D22" s="266">
        <v>24000</v>
      </c>
      <c r="E22" s="267"/>
      <c r="F22" s="268"/>
      <c r="G22" s="269"/>
      <c r="H22" s="269"/>
      <c r="I22" s="270"/>
      <c r="J22" s="270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64" s="14" customFormat="1" ht="42" x14ac:dyDescent="0.15">
      <c r="A23" s="694" t="s">
        <v>34</v>
      </c>
      <c r="B23" s="243" t="s">
        <v>522</v>
      </c>
      <c r="C23" s="697" t="s">
        <v>72</v>
      </c>
      <c r="D23" s="224">
        <v>10</v>
      </c>
      <c r="E23" s="278"/>
      <c r="F23" s="692"/>
      <c r="G23" s="279"/>
      <c r="H23" s="247"/>
      <c r="I23" s="236"/>
      <c r="J23" s="226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s="14" customFormat="1" ht="22.5" customHeight="1" x14ac:dyDescent="0.15">
      <c r="A24" s="695"/>
      <c r="B24" s="244" t="s">
        <v>510</v>
      </c>
      <c r="C24" s="698"/>
      <c r="D24" s="272">
        <v>10</v>
      </c>
      <c r="E24" s="274"/>
      <c r="F24" s="693"/>
      <c r="G24" s="276"/>
      <c r="H24" s="249"/>
      <c r="I24" s="237"/>
      <c r="J24" s="228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s="14" customFormat="1" ht="21" customHeight="1" x14ac:dyDescent="0.15">
      <c r="A25" s="696"/>
      <c r="B25" s="245" t="s">
        <v>511</v>
      </c>
      <c r="C25" s="699"/>
      <c r="D25" s="273">
        <v>10</v>
      </c>
      <c r="E25" s="275"/>
      <c r="F25" s="700"/>
      <c r="G25" s="277"/>
      <c r="H25" s="251"/>
      <c r="I25" s="238"/>
      <c r="J25" s="23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64" s="14" customFormat="1" ht="31.5" x14ac:dyDescent="0.15">
      <c r="A26" s="42" t="s">
        <v>36</v>
      </c>
      <c r="B26" s="43" t="s">
        <v>521</v>
      </c>
      <c r="C26" s="42" t="s">
        <v>72</v>
      </c>
      <c r="D26" s="262">
        <v>100</v>
      </c>
      <c r="E26" s="263"/>
      <c r="F26" s="265"/>
      <c r="G26" s="264"/>
      <c r="H26" s="271"/>
      <c r="I26" s="44"/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s="14" customFormat="1" ht="42" x14ac:dyDescent="0.15">
      <c r="A27" s="42" t="s">
        <v>38</v>
      </c>
      <c r="B27" s="43" t="s">
        <v>520</v>
      </c>
      <c r="C27" s="42" t="s">
        <v>72</v>
      </c>
      <c r="D27" s="262">
        <v>30</v>
      </c>
      <c r="E27" s="263"/>
      <c r="F27" s="265"/>
      <c r="G27" s="264"/>
      <c r="H27" s="271"/>
      <c r="I27" s="44"/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s="14" customFormat="1" ht="63" x14ac:dyDescent="0.15">
      <c r="A28" s="42" t="s">
        <v>40</v>
      </c>
      <c r="B28" s="43" t="s">
        <v>519</v>
      </c>
      <c r="C28" s="42" t="s">
        <v>72</v>
      </c>
      <c r="D28" s="262">
        <v>30</v>
      </c>
      <c r="E28" s="263"/>
      <c r="F28" s="265"/>
      <c r="G28" s="264"/>
      <c r="H28" s="271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s="14" customFormat="1" ht="84" x14ac:dyDescent="0.15">
      <c r="A29" s="223" t="s">
        <v>42</v>
      </c>
      <c r="B29" s="240" t="s">
        <v>596</v>
      </c>
      <c r="C29" s="697" t="s">
        <v>595</v>
      </c>
      <c r="D29" s="223">
        <v>20</v>
      </c>
      <c r="E29" s="236"/>
      <c r="F29" s="692"/>
      <c r="G29" s="246"/>
      <c r="H29" s="247"/>
      <c r="I29" s="236"/>
      <c r="J29" s="226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64" s="14" customFormat="1" ht="18" customHeight="1" x14ac:dyDescent="0.15">
      <c r="A30" s="229"/>
      <c r="B30" s="242" t="s">
        <v>594</v>
      </c>
      <c r="C30" s="699"/>
      <c r="D30" s="229">
        <v>20</v>
      </c>
      <c r="E30" s="238"/>
      <c r="F30" s="700"/>
      <c r="G30" s="250"/>
      <c r="H30" s="251"/>
      <c r="I30" s="238"/>
      <c r="J30" s="23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64" s="14" customFormat="1" ht="52.5" x14ac:dyDescent="0.15">
      <c r="A31" s="219" t="s">
        <v>44</v>
      </c>
      <c r="B31" s="239" t="s">
        <v>597</v>
      </c>
      <c r="C31" s="219" t="s">
        <v>595</v>
      </c>
      <c r="D31" s="219">
        <v>6</v>
      </c>
      <c r="E31" s="220"/>
      <c r="F31" s="253"/>
      <c r="G31" s="252"/>
      <c r="H31" s="252"/>
      <c r="I31" s="220"/>
      <c r="J31" s="220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s="14" customFormat="1" ht="52.5" x14ac:dyDescent="0.15">
      <c r="A32" s="694" t="s">
        <v>46</v>
      </c>
      <c r="B32" s="281" t="s">
        <v>593</v>
      </c>
      <c r="C32" s="233" t="s">
        <v>426</v>
      </c>
      <c r="D32" s="224"/>
      <c r="E32" s="236"/>
      <c r="F32" s="692"/>
      <c r="G32" s="246"/>
      <c r="H32" s="247"/>
      <c r="I32" s="236"/>
      <c r="J32" s="226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s="14" customFormat="1" ht="10.5" x14ac:dyDescent="0.15">
      <c r="A33" s="695"/>
      <c r="B33" s="280" t="s">
        <v>513</v>
      </c>
      <c r="C33" s="234"/>
      <c r="D33" s="221">
        <v>1100</v>
      </c>
      <c r="E33" s="237"/>
      <c r="F33" s="693"/>
      <c r="G33" s="248"/>
      <c r="H33" s="249"/>
      <c r="I33" s="237"/>
      <c r="J33" s="228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s="14" customFormat="1" ht="10.5" x14ac:dyDescent="0.15">
      <c r="A34" s="695"/>
      <c r="B34" s="280" t="s">
        <v>514</v>
      </c>
      <c r="C34" s="234"/>
      <c r="D34" s="221">
        <v>1500</v>
      </c>
      <c r="E34" s="237"/>
      <c r="F34" s="693"/>
      <c r="G34" s="248"/>
      <c r="H34" s="249"/>
      <c r="I34" s="237"/>
      <c r="J34" s="228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s="14" customFormat="1" ht="10.5" x14ac:dyDescent="0.15">
      <c r="A35" s="696"/>
      <c r="B35" s="280" t="s">
        <v>515</v>
      </c>
      <c r="C35" s="234"/>
      <c r="D35" s="221">
        <v>20</v>
      </c>
      <c r="E35" s="237"/>
      <c r="F35" s="693"/>
      <c r="G35" s="248"/>
      <c r="H35" s="249"/>
      <c r="I35" s="237"/>
      <c r="J35" s="228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s="14" customFormat="1" ht="60.75" customHeight="1" x14ac:dyDescent="0.15">
      <c r="A36" s="694" t="s">
        <v>49</v>
      </c>
      <c r="B36" s="240" t="s">
        <v>590</v>
      </c>
      <c r="C36" s="224" t="s">
        <v>72</v>
      </c>
      <c r="D36" s="233"/>
      <c r="E36" s="225"/>
      <c r="F36" s="692"/>
      <c r="G36" s="247"/>
      <c r="H36" s="246"/>
      <c r="I36" s="225"/>
      <c r="J36" s="236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s="14" customFormat="1" ht="14.25" customHeight="1" x14ac:dyDescent="0.15">
      <c r="A37" s="695"/>
      <c r="B37" s="241" t="s">
        <v>516</v>
      </c>
      <c r="C37" s="221"/>
      <c r="D37" s="234">
        <v>600</v>
      </c>
      <c r="E37" s="222"/>
      <c r="F37" s="693"/>
      <c r="G37" s="249"/>
      <c r="H37" s="248"/>
      <c r="I37" s="222"/>
      <c r="J37" s="237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s="14" customFormat="1" ht="15.75" customHeight="1" x14ac:dyDescent="0.15">
      <c r="A38" s="695"/>
      <c r="B38" s="241" t="s">
        <v>517</v>
      </c>
      <c r="C38" s="221"/>
      <c r="D38" s="234">
        <v>1200</v>
      </c>
      <c r="E38" s="222"/>
      <c r="F38" s="693"/>
      <c r="G38" s="249"/>
      <c r="H38" s="248"/>
      <c r="I38" s="222"/>
      <c r="J38" s="237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s="14" customFormat="1" ht="12.75" customHeight="1" x14ac:dyDescent="0.15">
      <c r="A39" s="695"/>
      <c r="B39" s="241" t="s">
        <v>518</v>
      </c>
      <c r="C39" s="221"/>
      <c r="D39" s="234">
        <v>50</v>
      </c>
      <c r="E39" s="222"/>
      <c r="F39" s="693"/>
      <c r="G39" s="249"/>
      <c r="H39" s="248"/>
      <c r="I39" s="222"/>
      <c r="J39" s="23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s="14" customFormat="1" ht="27" customHeight="1" x14ac:dyDescent="0.15">
      <c r="A40" s="697" t="s">
        <v>52</v>
      </c>
      <c r="B40" s="240" t="s">
        <v>627</v>
      </c>
      <c r="C40" s="697" t="s">
        <v>15</v>
      </c>
      <c r="D40" s="471" t="s">
        <v>629</v>
      </c>
      <c r="E40" s="278"/>
      <c r="F40" s="706"/>
      <c r="G40" s="246"/>
      <c r="H40" s="246"/>
      <c r="I40" s="236"/>
      <c r="J40" s="236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s="14" customFormat="1" ht="17.25" customHeight="1" x14ac:dyDescent="0.25">
      <c r="A41" s="709"/>
      <c r="B41" s="478" t="s">
        <v>628</v>
      </c>
      <c r="C41" s="709"/>
      <c r="D41" s="474">
        <v>10</v>
      </c>
      <c r="E41" s="470"/>
      <c r="F41" s="707"/>
      <c r="G41" s="469"/>
      <c r="H41" s="469"/>
      <c r="I41" s="469"/>
      <c r="J41" s="469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s="14" customFormat="1" ht="12" customHeight="1" x14ac:dyDescent="0.15">
      <c r="A42" s="709"/>
      <c r="B42" s="472" t="s">
        <v>625</v>
      </c>
      <c r="C42" s="709"/>
      <c r="D42" s="474">
        <v>10</v>
      </c>
      <c r="E42" s="475"/>
      <c r="F42" s="707"/>
      <c r="G42" s="237"/>
      <c r="H42" s="237"/>
      <c r="I42" s="237"/>
      <c r="J42" s="23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spans="1:64" s="14" customFormat="1" ht="14.25" customHeight="1" x14ac:dyDescent="0.15">
      <c r="A43" s="710"/>
      <c r="B43" s="473" t="s">
        <v>626</v>
      </c>
      <c r="C43" s="710"/>
      <c r="D43" s="476">
        <v>1</v>
      </c>
      <c r="E43" s="477"/>
      <c r="F43" s="708"/>
      <c r="G43" s="238"/>
      <c r="H43" s="238"/>
      <c r="I43" s="238"/>
      <c r="J43" s="238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64" ht="15.75" thickBot="1" x14ac:dyDescent="0.3">
      <c r="A44" s="9"/>
      <c r="B44" s="9"/>
      <c r="C44" s="9"/>
      <c r="D44" s="9"/>
      <c r="E44" s="687" t="s">
        <v>147</v>
      </c>
      <c r="F44" s="688"/>
      <c r="G44" s="91">
        <f>SUM(G4:G43)</f>
        <v>0</v>
      </c>
      <c r="H44" s="91">
        <f>SUM(H4:H43)</f>
        <v>0</v>
      </c>
      <c r="I44" s="9"/>
      <c r="J44" s="9"/>
    </row>
    <row r="45" spans="1:64" x14ac:dyDescent="0.25">
      <c r="A45" s="18" t="s">
        <v>123</v>
      </c>
    </row>
    <row r="46" spans="1:64" x14ac:dyDescent="0.25">
      <c r="A46" s="18" t="s">
        <v>124</v>
      </c>
    </row>
    <row r="47" spans="1:64" x14ac:dyDescent="0.25">
      <c r="A47" s="18" t="s">
        <v>125</v>
      </c>
    </row>
  </sheetData>
  <mergeCells count="25">
    <mergeCell ref="F40:F43"/>
    <mergeCell ref="A40:A43"/>
    <mergeCell ref="C40:C43"/>
    <mergeCell ref="F36:F39"/>
    <mergeCell ref="F23:F25"/>
    <mergeCell ref="C29:C30"/>
    <mergeCell ref="F29:F30"/>
    <mergeCell ref="A32:A35"/>
    <mergeCell ref="F32:F35"/>
    <mergeCell ref="E44:F44"/>
    <mergeCell ref="A4:A6"/>
    <mergeCell ref="F4:F6"/>
    <mergeCell ref="A7:A10"/>
    <mergeCell ref="F7:F10"/>
    <mergeCell ref="A11:A13"/>
    <mergeCell ref="C11:C13"/>
    <mergeCell ref="F11:F13"/>
    <mergeCell ref="A14:A15"/>
    <mergeCell ref="C14:C15"/>
    <mergeCell ref="F14:F15"/>
    <mergeCell ref="A17:A19"/>
    <mergeCell ref="F17:F19"/>
    <mergeCell ref="A23:A25"/>
    <mergeCell ref="C23:C25"/>
    <mergeCell ref="A36:A39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0"/>
  <sheetViews>
    <sheetView topLeftCell="A13" workbookViewId="0">
      <selection activeCell="E4" sqref="E4:J16"/>
    </sheetView>
  </sheetViews>
  <sheetFormatPr defaultRowHeight="15" x14ac:dyDescent="0.25"/>
  <cols>
    <col min="2" max="2" width="22.140625" customWidth="1"/>
    <col min="7" max="7" width="13.140625" customWidth="1"/>
  </cols>
  <sheetData>
    <row r="1" spans="1:10" x14ac:dyDescent="0.25">
      <c r="A1" s="715" t="s">
        <v>630</v>
      </c>
      <c r="B1" s="715"/>
      <c r="C1" s="715"/>
      <c r="D1" s="715"/>
      <c r="E1" s="715"/>
      <c r="F1" s="715"/>
      <c r="G1" s="715"/>
      <c r="H1" s="715"/>
      <c r="I1" s="715"/>
      <c r="J1" s="715"/>
    </row>
    <row r="2" spans="1:10" ht="22.5" x14ac:dyDescent="0.25">
      <c r="A2" s="396" t="s">
        <v>127</v>
      </c>
      <c r="B2" s="396" t="s">
        <v>2</v>
      </c>
      <c r="C2" s="396" t="s">
        <v>3</v>
      </c>
      <c r="D2" s="396" t="s">
        <v>4</v>
      </c>
      <c r="E2" s="396" t="s">
        <v>129</v>
      </c>
      <c r="F2" s="396" t="s">
        <v>6</v>
      </c>
      <c r="G2" s="396" t="s">
        <v>7</v>
      </c>
      <c r="H2" s="396" t="s">
        <v>8</v>
      </c>
      <c r="I2" s="396" t="s">
        <v>9</v>
      </c>
      <c r="J2" s="396" t="s">
        <v>10</v>
      </c>
    </row>
    <row r="3" spans="1:10" x14ac:dyDescent="0.25">
      <c r="A3" s="396" t="s">
        <v>11</v>
      </c>
      <c r="B3" s="396">
        <v>1</v>
      </c>
      <c r="C3" s="397">
        <v>2</v>
      </c>
      <c r="D3" s="397">
        <v>3</v>
      </c>
      <c r="E3" s="397">
        <v>4</v>
      </c>
      <c r="F3" s="397">
        <v>5</v>
      </c>
      <c r="G3" s="397">
        <v>6</v>
      </c>
      <c r="H3" s="397">
        <v>7</v>
      </c>
      <c r="I3" s="397">
        <v>8</v>
      </c>
      <c r="J3" s="397">
        <v>9</v>
      </c>
    </row>
    <row r="4" spans="1:10" ht="106.5" x14ac:dyDescent="0.25">
      <c r="A4" s="396" t="s">
        <v>12</v>
      </c>
      <c r="B4" s="398" t="s">
        <v>599</v>
      </c>
      <c r="C4" s="397" t="s">
        <v>15</v>
      </c>
      <c r="D4" s="397">
        <v>8</v>
      </c>
      <c r="E4" s="491"/>
      <c r="F4" s="492"/>
      <c r="G4" s="493"/>
      <c r="H4" s="491"/>
      <c r="I4" s="493"/>
      <c r="J4" s="494"/>
    </row>
    <row r="5" spans="1:10" ht="148.5" x14ac:dyDescent="0.25">
      <c r="A5" s="396" t="s">
        <v>16</v>
      </c>
      <c r="B5" s="398" t="s">
        <v>600</v>
      </c>
      <c r="C5" s="397" t="s">
        <v>15</v>
      </c>
      <c r="D5" s="397">
        <v>7</v>
      </c>
      <c r="E5" s="491"/>
      <c r="F5" s="492"/>
      <c r="G5" s="493"/>
      <c r="H5" s="491"/>
      <c r="I5" s="493"/>
      <c r="J5" s="494"/>
    </row>
    <row r="6" spans="1:10" ht="117" x14ac:dyDescent="0.25">
      <c r="A6" s="396" t="s">
        <v>19</v>
      </c>
      <c r="B6" s="398" t="s">
        <v>601</v>
      </c>
      <c r="C6" s="397" t="s">
        <v>15</v>
      </c>
      <c r="D6" s="397">
        <v>3</v>
      </c>
      <c r="E6" s="491"/>
      <c r="F6" s="492"/>
      <c r="G6" s="493"/>
      <c r="H6" s="491"/>
      <c r="I6" s="493"/>
      <c r="J6" s="494"/>
    </row>
    <row r="7" spans="1:10" ht="126" x14ac:dyDescent="0.25">
      <c r="A7" s="716" t="s">
        <v>21</v>
      </c>
      <c r="B7" s="399" t="s">
        <v>602</v>
      </c>
      <c r="C7" s="400" t="s">
        <v>603</v>
      </c>
      <c r="D7" s="400"/>
      <c r="E7" s="401"/>
      <c r="F7" s="717"/>
      <c r="G7" s="402"/>
      <c r="H7" s="403"/>
      <c r="I7" s="404"/>
      <c r="J7" s="405"/>
    </row>
    <row r="8" spans="1:10" x14ac:dyDescent="0.25">
      <c r="A8" s="716"/>
      <c r="B8" s="406" t="s">
        <v>604</v>
      </c>
      <c r="C8" s="407" t="s">
        <v>15</v>
      </c>
      <c r="D8" s="407">
        <v>3</v>
      </c>
      <c r="E8" s="408"/>
      <c r="F8" s="717"/>
      <c r="G8" s="409"/>
      <c r="H8" s="410"/>
      <c r="I8" s="411"/>
      <c r="J8" s="412"/>
    </row>
    <row r="9" spans="1:10" x14ac:dyDescent="0.25">
      <c r="A9" s="716"/>
      <c r="B9" s="406" t="s">
        <v>605</v>
      </c>
      <c r="C9" s="407" t="s">
        <v>15</v>
      </c>
      <c r="D9" s="407">
        <v>12</v>
      </c>
      <c r="E9" s="408"/>
      <c r="F9" s="717"/>
      <c r="G9" s="413"/>
      <c r="H9" s="410"/>
      <c r="I9" s="411"/>
      <c r="J9" s="412"/>
    </row>
    <row r="10" spans="1:10" ht="43.5" x14ac:dyDescent="0.25">
      <c r="A10" s="718" t="s">
        <v>23</v>
      </c>
      <c r="B10" s="414" t="s">
        <v>606</v>
      </c>
      <c r="C10" s="415" t="s">
        <v>15</v>
      </c>
      <c r="D10" s="400"/>
      <c r="E10" s="401"/>
      <c r="F10" s="720"/>
      <c r="G10" s="410"/>
      <c r="H10" s="402"/>
      <c r="I10" s="401"/>
      <c r="J10" s="404"/>
    </row>
    <row r="11" spans="1:10" x14ac:dyDescent="0.25">
      <c r="A11" s="719"/>
      <c r="B11" s="416" t="s">
        <v>607</v>
      </c>
      <c r="C11" s="417"/>
      <c r="D11" s="407">
        <v>8</v>
      </c>
      <c r="E11" s="408"/>
      <c r="F11" s="717"/>
      <c r="G11" s="410"/>
      <c r="H11" s="409"/>
      <c r="I11" s="408"/>
      <c r="J11" s="411"/>
    </row>
    <row r="12" spans="1:10" ht="138" x14ac:dyDescent="0.25">
      <c r="A12" s="418" t="s">
        <v>26</v>
      </c>
      <c r="B12" s="419" t="s">
        <v>608</v>
      </c>
      <c r="C12" s="420"/>
      <c r="D12" s="420"/>
      <c r="E12" s="421"/>
      <c r="F12" s="721"/>
      <c r="G12" s="422"/>
      <c r="H12" s="422"/>
      <c r="I12" s="421"/>
      <c r="J12" s="421"/>
    </row>
    <row r="13" spans="1:10" x14ac:dyDescent="0.25">
      <c r="A13" s="423"/>
      <c r="B13" s="424" t="s">
        <v>607</v>
      </c>
      <c r="C13" s="425" t="s">
        <v>15</v>
      </c>
      <c r="D13" s="425">
        <v>12</v>
      </c>
      <c r="E13" s="426"/>
      <c r="F13" s="722"/>
      <c r="G13" s="427"/>
      <c r="H13" s="427"/>
      <c r="I13" s="426"/>
      <c r="J13" s="426"/>
    </row>
    <row r="14" spans="1:10" x14ac:dyDescent="0.25">
      <c r="A14" s="428"/>
      <c r="B14" s="429" t="s">
        <v>609</v>
      </c>
      <c r="C14" s="430" t="s">
        <v>15</v>
      </c>
      <c r="D14" s="430">
        <v>7</v>
      </c>
      <c r="E14" s="431"/>
      <c r="F14" s="723"/>
      <c r="G14" s="427"/>
      <c r="H14" s="432"/>
      <c r="I14" s="431"/>
      <c r="J14" s="431"/>
    </row>
    <row r="15" spans="1:10" ht="54" x14ac:dyDescent="0.25">
      <c r="A15" s="433" t="s">
        <v>28</v>
      </c>
      <c r="B15" s="434" t="s">
        <v>610</v>
      </c>
      <c r="C15" s="435"/>
      <c r="D15" s="407"/>
      <c r="E15" s="408"/>
      <c r="F15" s="711"/>
      <c r="G15" s="422"/>
      <c r="H15" s="436"/>
      <c r="I15" s="408"/>
      <c r="J15" s="411"/>
    </row>
    <row r="16" spans="1:10" ht="15.75" thickBot="1" x14ac:dyDescent="0.3">
      <c r="A16" s="437"/>
      <c r="B16" s="438" t="s">
        <v>607</v>
      </c>
      <c r="C16" s="439" t="s">
        <v>15</v>
      </c>
      <c r="D16" s="440">
        <v>2</v>
      </c>
      <c r="E16" s="488"/>
      <c r="F16" s="712"/>
      <c r="G16" s="427"/>
      <c r="H16" s="436"/>
      <c r="I16" s="441"/>
      <c r="J16" s="442"/>
    </row>
    <row r="17" spans="1:10" ht="15.75" thickBot="1" x14ac:dyDescent="0.3">
      <c r="A17" s="443"/>
      <c r="B17" s="443"/>
      <c r="C17" s="443"/>
      <c r="D17" s="443"/>
      <c r="E17" s="713" t="s">
        <v>147</v>
      </c>
      <c r="F17" s="714"/>
      <c r="G17" s="489">
        <f>SUM(G4:G16)</f>
        <v>0</v>
      </c>
      <c r="H17" s="490">
        <f>SUM(H4:H16)</f>
        <v>0</v>
      </c>
      <c r="I17" s="443"/>
      <c r="J17" s="443"/>
    </row>
    <row r="18" spans="1:10" x14ac:dyDescent="0.25">
      <c r="A18" s="444" t="s">
        <v>123</v>
      </c>
      <c r="B18" s="445"/>
      <c r="C18" s="445"/>
      <c r="D18" s="445"/>
      <c r="E18" s="445"/>
      <c r="F18" s="445"/>
      <c r="G18" s="445"/>
      <c r="H18" s="445"/>
      <c r="I18" s="445"/>
      <c r="J18" s="445"/>
    </row>
    <row r="19" spans="1:10" x14ac:dyDescent="0.25">
      <c r="A19" s="444" t="s">
        <v>124</v>
      </c>
      <c r="B19" s="445"/>
      <c r="C19" s="445"/>
      <c r="D19" s="445"/>
      <c r="E19" s="445"/>
      <c r="F19" s="445"/>
      <c r="G19" s="445"/>
      <c r="H19" s="445"/>
      <c r="I19" s="445"/>
      <c r="J19" s="445"/>
    </row>
    <row r="20" spans="1:10" x14ac:dyDescent="0.25">
      <c r="A20" s="444" t="s">
        <v>125</v>
      </c>
      <c r="B20" s="445"/>
      <c r="C20" s="445"/>
      <c r="D20" s="445"/>
      <c r="E20" s="445"/>
      <c r="F20" s="445"/>
      <c r="G20" s="445"/>
      <c r="H20" s="445"/>
      <c r="I20" s="445"/>
      <c r="J20" s="445"/>
    </row>
  </sheetData>
  <mergeCells count="8">
    <mergeCell ref="F15:F16"/>
    <mergeCell ref="E17:F17"/>
    <mergeCell ref="A1:J1"/>
    <mergeCell ref="A7:A9"/>
    <mergeCell ref="F7:F9"/>
    <mergeCell ref="A10:A11"/>
    <mergeCell ref="F10:F11"/>
    <mergeCell ref="F12:F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4"/>
  <sheetViews>
    <sheetView topLeftCell="A4" workbookViewId="0">
      <selection activeCell="H17" sqref="H17"/>
    </sheetView>
  </sheetViews>
  <sheetFormatPr defaultRowHeight="15" x14ac:dyDescent="0.25"/>
  <cols>
    <col min="2" max="2" width="26.7109375" customWidth="1"/>
  </cols>
  <sheetData>
    <row r="1" spans="1:10" ht="15.75" thickBot="1" x14ac:dyDescent="0.3">
      <c r="A1" s="1" t="s">
        <v>576</v>
      </c>
    </row>
    <row r="2" spans="1:10" ht="32.25" thickBot="1" x14ac:dyDescent="0.3">
      <c r="A2" s="19" t="s">
        <v>1</v>
      </c>
      <c r="B2" s="19" t="s">
        <v>2</v>
      </c>
      <c r="C2" s="19" t="s">
        <v>3</v>
      </c>
      <c r="D2" s="19" t="s">
        <v>128</v>
      </c>
      <c r="E2" s="19" t="s">
        <v>611</v>
      </c>
      <c r="F2" s="19" t="s">
        <v>612</v>
      </c>
      <c r="G2" s="19" t="s">
        <v>7</v>
      </c>
      <c r="H2" s="19" t="s">
        <v>8</v>
      </c>
      <c r="I2" s="19" t="s">
        <v>9</v>
      </c>
      <c r="J2" s="2" t="s">
        <v>10</v>
      </c>
    </row>
    <row r="3" spans="1:10" ht="15.75" thickBot="1" x14ac:dyDescent="0.3">
      <c r="A3" s="105" t="s">
        <v>11</v>
      </c>
      <c r="B3" s="105">
        <v>1</v>
      </c>
      <c r="C3" s="105">
        <v>2</v>
      </c>
      <c r="D3" s="105">
        <v>3</v>
      </c>
      <c r="E3" s="105">
        <v>4</v>
      </c>
      <c r="F3" s="105">
        <v>5</v>
      </c>
      <c r="G3" s="105">
        <v>6</v>
      </c>
      <c r="H3" s="20">
        <v>7</v>
      </c>
      <c r="I3" s="20">
        <v>8</v>
      </c>
      <c r="J3" s="4">
        <v>9</v>
      </c>
    </row>
    <row r="4" spans="1:10" ht="84.75" thickBot="1" x14ac:dyDescent="0.3">
      <c r="A4" s="446">
        <v>1</v>
      </c>
      <c r="B4" s="447" t="s">
        <v>613</v>
      </c>
      <c r="C4" s="51" t="s">
        <v>72</v>
      </c>
      <c r="D4" s="446">
        <v>1</v>
      </c>
      <c r="E4" s="448"/>
      <c r="F4" s="449"/>
      <c r="G4" s="450"/>
      <c r="H4" s="451"/>
      <c r="I4" s="452"/>
      <c r="J4" s="453"/>
    </row>
    <row r="5" spans="1:10" ht="73.5" x14ac:dyDescent="0.25">
      <c r="A5" s="556">
        <v>2</v>
      </c>
      <c r="B5" s="6" t="s">
        <v>614</v>
      </c>
      <c r="C5" s="8"/>
      <c r="D5" s="8"/>
      <c r="E5" s="389"/>
      <c r="F5" s="724"/>
      <c r="G5" s="450"/>
      <c r="H5" s="454"/>
      <c r="I5" s="543"/>
      <c r="J5" s="543"/>
    </row>
    <row r="6" spans="1:10" ht="20.25" customHeight="1" x14ac:dyDescent="0.25">
      <c r="A6" s="556"/>
      <c r="B6" s="6" t="s">
        <v>615</v>
      </c>
      <c r="C6" s="8" t="s">
        <v>72</v>
      </c>
      <c r="D6" s="8">
        <v>10</v>
      </c>
      <c r="E6" s="389"/>
      <c r="F6" s="725"/>
      <c r="G6" s="455"/>
      <c r="H6" s="456"/>
      <c r="I6" s="555"/>
      <c r="J6" s="555"/>
    </row>
    <row r="7" spans="1:10" ht="18" customHeight="1" thickBot="1" x14ac:dyDescent="0.3">
      <c r="A7" s="653"/>
      <c r="B7" s="60" t="s">
        <v>616</v>
      </c>
      <c r="C7" s="61" t="s">
        <v>72</v>
      </c>
      <c r="D7" s="61">
        <v>7</v>
      </c>
      <c r="E7" s="391"/>
      <c r="F7" s="726"/>
      <c r="G7" s="457"/>
      <c r="H7" s="458"/>
      <c r="I7" s="643"/>
      <c r="J7" s="643"/>
    </row>
    <row r="8" spans="1:10" ht="48.75" customHeight="1" thickBot="1" x14ac:dyDescent="0.3">
      <c r="A8" s="51">
        <v>3</v>
      </c>
      <c r="B8" s="52" t="s">
        <v>617</v>
      </c>
      <c r="C8" s="51" t="s">
        <v>72</v>
      </c>
      <c r="D8" s="51">
        <v>2</v>
      </c>
      <c r="E8" s="527"/>
      <c r="F8" s="528"/>
      <c r="G8" s="448"/>
      <c r="H8" s="524"/>
      <c r="I8" s="527"/>
      <c r="J8" s="527"/>
    </row>
    <row r="9" spans="1:10" ht="37.5" customHeight="1" thickBot="1" x14ac:dyDescent="0.3">
      <c r="A9" s="51">
        <v>4</v>
      </c>
      <c r="B9" s="52" t="s">
        <v>618</v>
      </c>
      <c r="C9" s="161" t="s">
        <v>72</v>
      </c>
      <c r="D9" s="161">
        <v>2</v>
      </c>
      <c r="E9" s="495"/>
      <c r="F9" s="497"/>
      <c r="G9" s="457"/>
      <c r="H9" s="191"/>
      <c r="I9" s="495"/>
      <c r="J9" s="495"/>
    </row>
    <row r="10" spans="1:10" ht="15.75" thickBot="1" x14ac:dyDescent="0.3">
      <c r="A10" s="393"/>
      <c r="B10" s="393"/>
      <c r="C10" s="393"/>
      <c r="D10" s="393"/>
      <c r="E10" s="727" t="s">
        <v>147</v>
      </c>
      <c r="F10" s="665"/>
      <c r="G10" s="459">
        <f>SUM(G4:G9)</f>
        <v>0</v>
      </c>
      <c r="H10" s="459">
        <f>SUM(H4:H9)</f>
        <v>0</v>
      </c>
      <c r="I10" s="393"/>
      <c r="J10" s="393"/>
    </row>
    <row r="11" spans="1:10" x14ac:dyDescent="0.25">
      <c r="A11" s="394" t="s">
        <v>123</v>
      </c>
    </row>
    <row r="12" spans="1:10" x14ac:dyDescent="0.25">
      <c r="A12" s="394" t="s">
        <v>124</v>
      </c>
    </row>
    <row r="13" spans="1:10" x14ac:dyDescent="0.25">
      <c r="A13" s="394" t="s">
        <v>125</v>
      </c>
    </row>
    <row r="14" spans="1:10" x14ac:dyDescent="0.25">
      <c r="A14" s="394"/>
    </row>
  </sheetData>
  <mergeCells count="5">
    <mergeCell ref="A5:A7"/>
    <mergeCell ref="F5:F7"/>
    <mergeCell ref="I5:I7"/>
    <mergeCell ref="J5:J7"/>
    <mergeCell ref="E10:F1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F7CC-7ECA-4475-A52D-BBF99FACC70E}">
  <dimension ref="A1:I12"/>
  <sheetViews>
    <sheetView topLeftCell="A3" workbookViewId="0">
      <selection activeCell="E5" sqref="E5:I7"/>
    </sheetView>
  </sheetViews>
  <sheetFormatPr defaultRowHeight="15" x14ac:dyDescent="0.25"/>
  <cols>
    <col min="1" max="1" width="6.85546875" customWidth="1"/>
    <col min="2" max="2" width="38" customWidth="1"/>
    <col min="3" max="3" width="6.85546875" customWidth="1"/>
    <col min="4" max="4" width="6.42578125" customWidth="1"/>
    <col min="6" max="6" width="6.42578125" customWidth="1"/>
  </cols>
  <sheetData>
    <row r="1" spans="1:9" x14ac:dyDescent="0.25">
      <c r="A1" s="1" t="s">
        <v>634</v>
      </c>
    </row>
    <row r="2" spans="1:9" ht="15.75" thickBot="1" x14ac:dyDescent="0.3">
      <c r="A2" s="17"/>
    </row>
    <row r="3" spans="1:9" ht="32.25" thickBot="1" x14ac:dyDescent="0.3">
      <c r="A3" s="498" t="s">
        <v>1</v>
      </c>
      <c r="B3" s="499" t="s">
        <v>2</v>
      </c>
      <c r="C3" s="499" t="s">
        <v>3</v>
      </c>
      <c r="D3" s="499" t="s">
        <v>128</v>
      </c>
      <c r="E3" s="499" t="s">
        <v>129</v>
      </c>
      <c r="F3" s="499" t="s">
        <v>6</v>
      </c>
      <c r="G3" s="499" t="s">
        <v>7</v>
      </c>
      <c r="H3" s="499" t="s">
        <v>8</v>
      </c>
      <c r="I3" s="500" t="s">
        <v>10</v>
      </c>
    </row>
    <row r="4" spans="1:9" ht="15.75" thickBot="1" x14ac:dyDescent="0.3">
      <c r="A4" s="510" t="s">
        <v>11</v>
      </c>
      <c r="B4" s="511">
        <v>1</v>
      </c>
      <c r="C4" s="511">
        <v>2</v>
      </c>
      <c r="D4" s="511">
        <v>3</v>
      </c>
      <c r="E4" s="511">
        <v>4</v>
      </c>
      <c r="F4" s="511">
        <v>5</v>
      </c>
      <c r="G4" s="511">
        <v>6</v>
      </c>
      <c r="H4" s="511">
        <v>7</v>
      </c>
      <c r="I4" s="512">
        <v>9</v>
      </c>
    </row>
    <row r="5" spans="1:9" ht="32.25" thickBot="1" x14ac:dyDescent="0.3">
      <c r="A5" s="515">
        <v>1</v>
      </c>
      <c r="B5" s="364" t="s">
        <v>635</v>
      </c>
      <c r="C5" s="509" t="s">
        <v>72</v>
      </c>
      <c r="D5" s="501">
        <v>150</v>
      </c>
      <c r="E5" s="502"/>
      <c r="F5" s="503"/>
      <c r="G5" s="502"/>
      <c r="H5" s="502"/>
      <c r="I5" s="504"/>
    </row>
    <row r="6" spans="1:9" ht="39.75" customHeight="1" thickBot="1" x14ac:dyDescent="0.3">
      <c r="A6" s="518">
        <v>2</v>
      </c>
      <c r="B6" s="364" t="s">
        <v>637</v>
      </c>
      <c r="C6" s="519" t="s">
        <v>72</v>
      </c>
      <c r="D6" s="520">
        <v>150</v>
      </c>
      <c r="E6" s="521"/>
      <c r="F6" s="522"/>
      <c r="G6" s="521"/>
      <c r="H6" s="521"/>
      <c r="I6" s="523"/>
    </row>
    <row r="7" spans="1:9" ht="45.75" customHeight="1" thickBot="1" x14ac:dyDescent="0.3">
      <c r="A7" s="516">
        <v>3</v>
      </c>
      <c r="B7" s="52" t="s">
        <v>636</v>
      </c>
      <c r="C7" s="517" t="s">
        <v>72</v>
      </c>
      <c r="D7" s="505">
        <v>200</v>
      </c>
      <c r="E7" s="506"/>
      <c r="F7" s="507"/>
      <c r="G7" s="506"/>
      <c r="H7" s="506"/>
      <c r="I7" s="508"/>
    </row>
    <row r="8" spans="1:9" ht="15.75" thickBot="1" x14ac:dyDescent="0.3">
      <c r="A8" s="178"/>
      <c r="B8" s="393"/>
      <c r="C8" s="178"/>
      <c r="D8" s="178"/>
      <c r="E8" s="727" t="s">
        <v>147</v>
      </c>
      <c r="F8" s="665"/>
      <c r="G8" s="496">
        <f>SUM(G5:G7)</f>
        <v>0</v>
      </c>
      <c r="H8" s="496">
        <f>SUM(H5:H7)</f>
        <v>0</v>
      </c>
      <c r="I8" s="393"/>
    </row>
    <row r="9" spans="1:9" x14ac:dyDescent="0.25">
      <c r="A9" s="394" t="s">
        <v>123</v>
      </c>
    </row>
    <row r="10" spans="1:9" x14ac:dyDescent="0.25">
      <c r="A10" s="394"/>
    </row>
    <row r="11" spans="1:9" x14ac:dyDescent="0.25">
      <c r="A11" s="394" t="s">
        <v>124</v>
      </c>
    </row>
    <row r="12" spans="1:9" x14ac:dyDescent="0.25">
      <c r="A12" s="394" t="s">
        <v>125</v>
      </c>
    </row>
  </sheetData>
  <mergeCells count="1">
    <mergeCell ref="E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K9" sqref="K9"/>
    </sheetView>
  </sheetViews>
  <sheetFormatPr defaultRowHeight="15" x14ac:dyDescent="0.25"/>
  <cols>
    <col min="1" max="1" width="7.42578125" customWidth="1"/>
    <col min="2" max="2" width="32.7109375" customWidth="1"/>
  </cols>
  <sheetData>
    <row r="1" spans="1:10" x14ac:dyDescent="0.25">
      <c r="A1" s="18"/>
    </row>
    <row r="2" spans="1:10" ht="15.75" thickBot="1" x14ac:dyDescent="0.3">
      <c r="A2" s="1" t="s">
        <v>126</v>
      </c>
    </row>
    <row r="3" spans="1:10" ht="32.25" thickBot="1" x14ac:dyDescent="0.3">
      <c r="A3" s="19" t="s">
        <v>127</v>
      </c>
      <c r="B3" s="19" t="s">
        <v>2</v>
      </c>
      <c r="C3" s="19" t="s">
        <v>3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2" t="s">
        <v>9</v>
      </c>
      <c r="J3" s="3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4">
        <v>8</v>
      </c>
      <c r="J4" s="5">
        <v>9</v>
      </c>
    </row>
    <row r="5" spans="1:10" ht="32.25" x14ac:dyDescent="0.25">
      <c r="A5" s="545" t="s">
        <v>130</v>
      </c>
      <c r="B5" s="22" t="s">
        <v>131</v>
      </c>
      <c r="C5" s="22"/>
      <c r="D5" s="22"/>
      <c r="E5" s="128"/>
      <c r="F5" s="547"/>
      <c r="G5" s="127"/>
      <c r="H5" s="127"/>
      <c r="I5" s="543"/>
      <c r="J5" s="543"/>
    </row>
    <row r="6" spans="1:10" x14ac:dyDescent="0.25">
      <c r="A6" s="556"/>
      <c r="B6" s="22" t="s">
        <v>132</v>
      </c>
      <c r="C6" s="22" t="s">
        <v>72</v>
      </c>
      <c r="D6" s="22">
        <v>7</v>
      </c>
      <c r="E6" s="132"/>
      <c r="F6" s="555"/>
      <c r="G6" s="138"/>
      <c r="H6" s="138"/>
      <c r="I6" s="555"/>
      <c r="J6" s="555"/>
    </row>
    <row r="7" spans="1:10" x14ac:dyDescent="0.25">
      <c r="A7" s="556"/>
      <c r="B7" s="22" t="s">
        <v>133</v>
      </c>
      <c r="C7" s="22"/>
      <c r="D7" s="22">
        <v>7</v>
      </c>
      <c r="E7" s="132"/>
      <c r="F7" s="555"/>
      <c r="G7" s="138"/>
      <c r="H7" s="138"/>
      <c r="I7" s="555"/>
      <c r="J7" s="555"/>
    </row>
    <row r="8" spans="1:10" ht="15.75" thickBot="1" x14ac:dyDescent="0.3">
      <c r="A8" s="556"/>
      <c r="B8" s="22" t="s">
        <v>134</v>
      </c>
      <c r="C8" s="23"/>
      <c r="D8" s="22">
        <v>12</v>
      </c>
      <c r="E8" s="132"/>
      <c r="F8" s="555"/>
      <c r="G8" s="138"/>
      <c r="H8" s="138"/>
      <c r="I8" s="555"/>
      <c r="J8" s="555"/>
    </row>
    <row r="9" spans="1:10" ht="189" x14ac:dyDescent="0.25">
      <c r="A9" s="545" t="s">
        <v>135</v>
      </c>
      <c r="B9" s="55" t="s">
        <v>136</v>
      </c>
      <c r="C9" s="557" t="s">
        <v>140</v>
      </c>
      <c r="D9" s="54"/>
      <c r="E9" s="550"/>
      <c r="F9" s="547"/>
      <c r="G9" s="541"/>
      <c r="H9" s="541"/>
      <c r="I9" s="543"/>
      <c r="J9" s="543"/>
    </row>
    <row r="10" spans="1:10" x14ac:dyDescent="0.25">
      <c r="A10" s="556"/>
      <c r="B10" s="22" t="s">
        <v>137</v>
      </c>
      <c r="C10" s="558"/>
      <c r="D10" s="56">
        <v>1</v>
      </c>
      <c r="E10" s="559"/>
      <c r="F10" s="555"/>
      <c r="G10" s="560"/>
      <c r="H10" s="560"/>
      <c r="I10" s="555"/>
      <c r="J10" s="555"/>
    </row>
    <row r="11" spans="1:10" x14ac:dyDescent="0.25">
      <c r="A11" s="556"/>
      <c r="B11" s="22" t="s">
        <v>138</v>
      </c>
      <c r="C11" s="558"/>
      <c r="D11" s="56">
        <v>1</v>
      </c>
      <c r="E11" s="559"/>
      <c r="F11" s="555"/>
      <c r="G11" s="560"/>
      <c r="H11" s="560"/>
      <c r="I11" s="555"/>
      <c r="J11" s="555"/>
    </row>
    <row r="12" spans="1:10" ht="15.75" thickBot="1" x14ac:dyDescent="0.3">
      <c r="A12" s="556"/>
      <c r="B12" s="22" t="s">
        <v>139</v>
      </c>
      <c r="C12" s="558"/>
      <c r="D12" s="56">
        <v>1</v>
      </c>
      <c r="E12" s="551"/>
      <c r="F12" s="555"/>
      <c r="G12" s="560"/>
      <c r="H12" s="560"/>
      <c r="I12" s="555"/>
      <c r="J12" s="555"/>
    </row>
    <row r="13" spans="1:10" x14ac:dyDescent="0.25">
      <c r="A13" s="545" t="s">
        <v>141</v>
      </c>
      <c r="B13" s="54" t="s">
        <v>584</v>
      </c>
      <c r="C13" s="545" t="s">
        <v>72</v>
      </c>
      <c r="D13" s="545">
        <v>60</v>
      </c>
      <c r="E13" s="543"/>
      <c r="F13" s="547"/>
      <c r="G13" s="541"/>
      <c r="H13" s="541"/>
      <c r="I13" s="543"/>
      <c r="J13" s="543"/>
    </row>
    <row r="14" spans="1:10" ht="96" x14ac:dyDescent="0.25">
      <c r="A14" s="556"/>
      <c r="B14" s="6" t="s">
        <v>142</v>
      </c>
      <c r="C14" s="556"/>
      <c r="D14" s="556"/>
      <c r="E14" s="555"/>
      <c r="F14" s="555"/>
      <c r="G14" s="560"/>
      <c r="H14" s="560"/>
      <c r="I14" s="555"/>
      <c r="J14" s="555"/>
    </row>
    <row r="15" spans="1:10" ht="47.25" customHeight="1" thickBot="1" x14ac:dyDescent="0.3">
      <c r="A15" s="546"/>
      <c r="B15" s="7" t="s">
        <v>143</v>
      </c>
      <c r="C15" s="546"/>
      <c r="D15" s="546"/>
      <c r="E15" s="544"/>
      <c r="F15" s="544"/>
      <c r="G15" s="542"/>
      <c r="H15" s="542"/>
      <c r="I15" s="544"/>
      <c r="J15" s="544"/>
    </row>
    <row r="16" spans="1:10" ht="94.5" x14ac:dyDescent="0.25">
      <c r="A16" s="545" t="s">
        <v>21</v>
      </c>
      <c r="B16" s="6" t="s">
        <v>144</v>
      </c>
      <c r="C16" s="6"/>
      <c r="D16" s="6"/>
      <c r="E16" s="543"/>
      <c r="F16" s="547"/>
      <c r="G16" s="541"/>
      <c r="H16" s="541"/>
      <c r="I16" s="543"/>
      <c r="J16" s="543"/>
    </row>
    <row r="17" spans="1:10" ht="15.75" thickBot="1" x14ac:dyDescent="0.3">
      <c r="A17" s="556"/>
      <c r="B17" s="6" t="s">
        <v>145</v>
      </c>
      <c r="C17" s="8" t="s">
        <v>72</v>
      </c>
      <c r="D17" s="8">
        <v>4</v>
      </c>
      <c r="E17" s="555"/>
      <c r="F17" s="555"/>
      <c r="G17" s="560"/>
      <c r="H17" s="560"/>
      <c r="I17" s="555"/>
      <c r="J17" s="555"/>
    </row>
    <row r="18" spans="1:10" ht="94.5" x14ac:dyDescent="0.25">
      <c r="A18" s="545" t="s">
        <v>23</v>
      </c>
      <c r="B18" s="54" t="s">
        <v>146</v>
      </c>
      <c r="C18" s="545" t="s">
        <v>72</v>
      </c>
      <c r="D18" s="545">
        <v>4</v>
      </c>
      <c r="E18" s="543"/>
      <c r="F18" s="547"/>
      <c r="G18" s="541"/>
      <c r="H18" s="541"/>
      <c r="I18" s="543"/>
      <c r="J18" s="543"/>
    </row>
    <row r="19" spans="1:10" ht="15.75" thickBot="1" x14ac:dyDescent="0.3">
      <c r="A19" s="546"/>
      <c r="B19" s="7" t="s">
        <v>145</v>
      </c>
      <c r="C19" s="546"/>
      <c r="D19" s="546"/>
      <c r="E19" s="544"/>
      <c r="F19" s="544"/>
      <c r="G19" s="542"/>
      <c r="H19" s="542"/>
      <c r="I19" s="544"/>
      <c r="J19" s="544"/>
    </row>
    <row r="20" spans="1:10" ht="15.75" thickBot="1" x14ac:dyDescent="0.3">
      <c r="A20" s="9"/>
      <c r="B20" s="9"/>
      <c r="C20" s="9"/>
      <c r="D20" s="15"/>
      <c r="E20" s="15" t="s">
        <v>147</v>
      </c>
      <c r="F20" s="27"/>
      <c r="G20" s="91">
        <f>SUM(G5:G19)</f>
        <v>0</v>
      </c>
      <c r="H20" s="91">
        <f>SUM(H5:H19)</f>
        <v>0</v>
      </c>
      <c r="I20" s="9"/>
      <c r="J20" s="9"/>
    </row>
    <row r="21" spans="1:10" x14ac:dyDescent="0.25">
      <c r="A21" s="18" t="s">
        <v>123</v>
      </c>
    </row>
    <row r="22" spans="1:10" x14ac:dyDescent="0.25">
      <c r="A22" s="18" t="s">
        <v>124</v>
      </c>
    </row>
    <row r="23" spans="1:10" x14ac:dyDescent="0.25">
      <c r="A23" s="18" t="s">
        <v>125</v>
      </c>
    </row>
  </sheetData>
  <mergeCells count="37">
    <mergeCell ref="H18:H19"/>
    <mergeCell ref="I18:I19"/>
    <mergeCell ref="J18:J19"/>
    <mergeCell ref="A18:A19"/>
    <mergeCell ref="C18:C19"/>
    <mergeCell ref="D18:D19"/>
    <mergeCell ref="E18:E19"/>
    <mergeCell ref="F18:F19"/>
    <mergeCell ref="G18:G19"/>
    <mergeCell ref="H13:H15"/>
    <mergeCell ref="I13:I15"/>
    <mergeCell ref="J13:J15"/>
    <mergeCell ref="A16:A17"/>
    <mergeCell ref="E16:E17"/>
    <mergeCell ref="F16:F17"/>
    <mergeCell ref="G16:G17"/>
    <mergeCell ref="H16:H17"/>
    <mergeCell ref="I16:I17"/>
    <mergeCell ref="J16:J17"/>
    <mergeCell ref="A13:A15"/>
    <mergeCell ref="C13:C15"/>
    <mergeCell ref="D13:D15"/>
    <mergeCell ref="E13:E15"/>
    <mergeCell ref="F13:F15"/>
    <mergeCell ref="G13:G15"/>
    <mergeCell ref="J5:J8"/>
    <mergeCell ref="A9:A12"/>
    <mergeCell ref="C9:C12"/>
    <mergeCell ref="E9:E12"/>
    <mergeCell ref="F9:F12"/>
    <mergeCell ref="G9:G12"/>
    <mergeCell ref="H9:H12"/>
    <mergeCell ref="I9:I12"/>
    <mergeCell ref="J9:J12"/>
    <mergeCell ref="A5:A8"/>
    <mergeCell ref="F5:F8"/>
    <mergeCell ref="I5:I8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5D0E-C4B6-4639-8E18-93A6D00B2F42}">
  <dimension ref="A2:J16"/>
  <sheetViews>
    <sheetView tabSelected="1" workbookViewId="0">
      <selection activeCell="D1" sqref="D1"/>
    </sheetView>
  </sheetViews>
  <sheetFormatPr defaultRowHeight="15" x14ac:dyDescent="0.25"/>
  <cols>
    <col min="1" max="1" width="6.42578125" customWidth="1"/>
    <col min="2" max="2" width="38.140625" customWidth="1"/>
    <col min="3" max="3" width="5.140625" customWidth="1"/>
    <col min="4" max="4" width="7.28515625" customWidth="1"/>
    <col min="7" max="7" width="7.42578125" customWidth="1"/>
    <col min="9" max="9" width="11.42578125" customWidth="1"/>
    <col min="10" max="10" width="11.28515625" customWidth="1"/>
  </cols>
  <sheetData>
    <row r="2" spans="1:10" x14ac:dyDescent="0.25">
      <c r="A2" s="394" t="s">
        <v>646</v>
      </c>
    </row>
    <row r="3" spans="1:10" ht="15.75" thickBot="1" x14ac:dyDescent="0.3">
      <c r="A3" s="394"/>
    </row>
    <row r="4" spans="1:10" ht="21.75" thickBot="1" x14ac:dyDescent="0.3">
      <c r="A4" s="529" t="s">
        <v>1</v>
      </c>
      <c r="B4" s="530" t="s">
        <v>2</v>
      </c>
      <c r="C4" s="530" t="s">
        <v>3</v>
      </c>
      <c r="D4" s="530" t="s">
        <v>4</v>
      </c>
      <c r="E4" s="530" t="s">
        <v>5</v>
      </c>
      <c r="F4" s="531" t="s">
        <v>7</v>
      </c>
      <c r="G4" s="530" t="s">
        <v>612</v>
      </c>
      <c r="H4" s="530" t="s">
        <v>8</v>
      </c>
      <c r="I4" s="530" t="s">
        <v>638</v>
      </c>
      <c r="J4" s="530" t="s">
        <v>10</v>
      </c>
    </row>
    <row r="5" spans="1:10" ht="15.75" thickBot="1" x14ac:dyDescent="0.3">
      <c r="A5" s="532" t="s">
        <v>11</v>
      </c>
      <c r="B5" s="533">
        <v>1</v>
      </c>
      <c r="C5" s="533">
        <v>2</v>
      </c>
      <c r="D5" s="533">
        <v>3</v>
      </c>
      <c r="E5" s="533">
        <v>4</v>
      </c>
      <c r="F5" s="533">
        <v>5</v>
      </c>
      <c r="G5" s="533">
        <v>6</v>
      </c>
      <c r="H5" s="533">
        <v>7</v>
      </c>
      <c r="I5" s="533">
        <v>8</v>
      </c>
      <c r="J5" s="533">
        <v>9</v>
      </c>
    </row>
    <row r="6" spans="1:10" ht="80.25" customHeight="1" thickBot="1" x14ac:dyDescent="0.3">
      <c r="A6" s="534">
        <v>1</v>
      </c>
      <c r="B6" s="535" t="s">
        <v>639</v>
      </c>
      <c r="C6" s="535" t="s">
        <v>72</v>
      </c>
      <c r="D6" s="535">
        <v>4585</v>
      </c>
      <c r="E6" s="526"/>
      <c r="F6" s="536"/>
      <c r="G6" s="537"/>
      <c r="H6" s="536"/>
      <c r="I6" s="526"/>
      <c r="J6" s="526"/>
    </row>
    <row r="7" spans="1:10" ht="49.5" customHeight="1" thickBot="1" x14ac:dyDescent="0.3">
      <c r="A7" s="534">
        <v>2</v>
      </c>
      <c r="B7" s="535" t="s">
        <v>640</v>
      </c>
      <c r="C7" s="535" t="s">
        <v>15</v>
      </c>
      <c r="D7" s="535">
        <v>92</v>
      </c>
      <c r="E7" s="526"/>
      <c r="F7" s="536"/>
      <c r="G7" s="537"/>
      <c r="H7" s="536"/>
      <c r="I7" s="526"/>
      <c r="J7" s="526"/>
    </row>
    <row r="8" spans="1:10" ht="133.5" customHeight="1" thickBot="1" x14ac:dyDescent="0.3">
      <c r="A8" s="301">
        <v>5</v>
      </c>
      <c r="B8" s="538" t="s">
        <v>641</v>
      </c>
      <c r="C8" s="538" t="s">
        <v>15</v>
      </c>
      <c r="D8" s="538">
        <v>17</v>
      </c>
      <c r="E8" s="525"/>
      <c r="F8" s="539"/>
      <c r="G8" s="540"/>
      <c r="H8" s="539"/>
      <c r="I8" s="525"/>
      <c r="J8" s="525"/>
    </row>
    <row r="9" spans="1:10" ht="145.5" customHeight="1" thickBot="1" x14ac:dyDescent="0.3">
      <c r="A9" s="52">
        <v>6</v>
      </c>
      <c r="B9" s="52" t="s">
        <v>642</v>
      </c>
      <c r="C9" s="52" t="s">
        <v>72</v>
      </c>
      <c r="D9" s="52">
        <v>167</v>
      </c>
      <c r="E9" s="527"/>
      <c r="F9" s="524"/>
      <c r="G9" s="99"/>
      <c r="H9" s="524"/>
      <c r="I9" s="527"/>
      <c r="J9" s="527"/>
    </row>
    <row r="10" spans="1:10" ht="15.75" thickBot="1" x14ac:dyDescent="0.3">
      <c r="A10" s="728" t="s">
        <v>643</v>
      </c>
      <c r="B10" s="729"/>
      <c r="C10" s="729"/>
      <c r="D10" s="729"/>
      <c r="E10" s="730"/>
      <c r="F10" s="536">
        <f>SUM(F6:F8)</f>
        <v>0</v>
      </c>
      <c r="G10" s="535"/>
      <c r="H10" s="536">
        <f>SUM(H6:H8)</f>
        <v>0</v>
      </c>
      <c r="I10" s="731"/>
      <c r="J10" s="732"/>
    </row>
    <row r="11" spans="1:10" x14ac:dyDescent="0.25">
      <c r="A11" s="394"/>
    </row>
    <row r="12" spans="1:10" x14ac:dyDescent="0.25">
      <c r="A12" s="394"/>
    </row>
    <row r="13" spans="1:10" x14ac:dyDescent="0.25">
      <c r="A13" s="394" t="s">
        <v>123</v>
      </c>
    </row>
    <row r="14" spans="1:10" x14ac:dyDescent="0.25">
      <c r="A14" s="394"/>
    </row>
    <row r="15" spans="1:10" x14ac:dyDescent="0.25">
      <c r="A15" s="394" t="s">
        <v>644</v>
      </c>
    </row>
    <row r="16" spans="1:10" x14ac:dyDescent="0.25">
      <c r="A16" s="394" t="s">
        <v>645</v>
      </c>
    </row>
  </sheetData>
  <mergeCells count="2">
    <mergeCell ref="A10:E10"/>
    <mergeCell ref="I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"/>
  <sheetViews>
    <sheetView workbookViewId="0">
      <selection activeCell="L6" sqref="L6"/>
    </sheetView>
  </sheetViews>
  <sheetFormatPr defaultRowHeight="15" x14ac:dyDescent="0.25"/>
  <cols>
    <col min="2" max="2" width="35" customWidth="1"/>
  </cols>
  <sheetData>
    <row r="1" spans="1:10" x14ac:dyDescent="0.25">
      <c r="A1" s="18"/>
    </row>
    <row r="2" spans="1:10" ht="15.75" thickBot="1" x14ac:dyDescent="0.3">
      <c r="A2" s="1" t="s">
        <v>148</v>
      </c>
    </row>
    <row r="3" spans="1:10" ht="32.25" thickBot="1" x14ac:dyDescent="0.3">
      <c r="A3" s="19" t="s">
        <v>127</v>
      </c>
      <c r="B3" s="19" t="s">
        <v>2</v>
      </c>
      <c r="C3" s="19" t="s">
        <v>149</v>
      </c>
      <c r="D3" s="19" t="s">
        <v>128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4">
        <v>9</v>
      </c>
    </row>
    <row r="5" spans="1:10" ht="189.75" thickBot="1" x14ac:dyDescent="0.3">
      <c r="A5" s="11" t="s">
        <v>12</v>
      </c>
      <c r="B5" s="7" t="s">
        <v>467</v>
      </c>
      <c r="C5" s="12" t="s">
        <v>72</v>
      </c>
      <c r="D5" s="12">
        <v>720</v>
      </c>
      <c r="E5" s="29"/>
      <c r="F5" s="85"/>
      <c r="G5" s="29"/>
      <c r="H5" s="87"/>
      <c r="I5" s="29"/>
      <c r="J5" s="29"/>
    </row>
    <row r="6" spans="1:10" ht="116.25" thickBot="1" x14ac:dyDescent="0.3">
      <c r="A6" s="30" t="s">
        <v>16</v>
      </c>
      <c r="B6" s="25" t="s">
        <v>150</v>
      </c>
      <c r="C6" s="30" t="s">
        <v>72</v>
      </c>
      <c r="D6" s="30">
        <v>100</v>
      </c>
      <c r="E6" s="31"/>
      <c r="F6" s="86"/>
      <c r="G6" s="31"/>
      <c r="H6" s="88"/>
      <c r="I6" s="31"/>
      <c r="J6" s="32"/>
    </row>
    <row r="7" spans="1:10" ht="62.25" customHeight="1" x14ac:dyDescent="0.25">
      <c r="A7" s="545" t="s">
        <v>19</v>
      </c>
      <c r="B7" s="548" t="s">
        <v>151</v>
      </c>
      <c r="C7" s="545" t="s">
        <v>72</v>
      </c>
      <c r="D7" s="545">
        <v>10</v>
      </c>
      <c r="E7" s="561"/>
      <c r="F7" s="566"/>
      <c r="G7" s="561"/>
      <c r="H7" s="563"/>
      <c r="I7" s="561"/>
      <c r="J7" s="561"/>
    </row>
    <row r="8" spans="1:10" ht="91.5" customHeight="1" thickBot="1" x14ac:dyDescent="0.3">
      <c r="A8" s="546"/>
      <c r="B8" s="549"/>
      <c r="C8" s="546"/>
      <c r="D8" s="546"/>
      <c r="E8" s="562"/>
      <c r="F8" s="562"/>
      <c r="G8" s="562"/>
      <c r="H8" s="564"/>
      <c r="I8" s="562"/>
      <c r="J8" s="562"/>
    </row>
    <row r="9" spans="1:10" ht="178.5" x14ac:dyDescent="0.25">
      <c r="A9" s="545" t="s">
        <v>21</v>
      </c>
      <c r="B9" s="6" t="s">
        <v>152</v>
      </c>
      <c r="C9" s="545" t="s">
        <v>72</v>
      </c>
      <c r="D9" s="545">
        <v>2</v>
      </c>
      <c r="E9" s="561"/>
      <c r="F9" s="566"/>
      <c r="G9" s="561"/>
      <c r="H9" s="563"/>
      <c r="I9" s="561"/>
      <c r="J9" s="561"/>
    </row>
    <row r="10" spans="1:10" x14ac:dyDescent="0.25">
      <c r="A10" s="556"/>
      <c r="B10" s="6" t="s">
        <v>153</v>
      </c>
      <c r="C10" s="556"/>
      <c r="D10" s="556"/>
      <c r="E10" s="565"/>
      <c r="F10" s="565"/>
      <c r="G10" s="565"/>
      <c r="H10" s="567"/>
      <c r="I10" s="565"/>
      <c r="J10" s="565"/>
    </row>
    <row r="11" spans="1:10" x14ac:dyDescent="0.25">
      <c r="A11" s="556"/>
      <c r="B11" s="6" t="s">
        <v>154</v>
      </c>
      <c r="C11" s="556"/>
      <c r="D11" s="556"/>
      <c r="E11" s="565"/>
      <c r="F11" s="565"/>
      <c r="G11" s="565"/>
      <c r="H11" s="567"/>
      <c r="I11" s="565"/>
      <c r="J11" s="565"/>
    </row>
    <row r="12" spans="1:10" ht="21.75" thickBot="1" x14ac:dyDescent="0.3">
      <c r="A12" s="546"/>
      <c r="B12" s="7" t="s">
        <v>155</v>
      </c>
      <c r="C12" s="546"/>
      <c r="D12" s="546"/>
      <c r="E12" s="562"/>
      <c r="F12" s="562"/>
      <c r="G12" s="562"/>
      <c r="H12" s="564"/>
      <c r="I12" s="562"/>
      <c r="J12" s="562"/>
    </row>
    <row r="13" spans="1:10" x14ac:dyDescent="0.25">
      <c r="A13" s="545" t="s">
        <v>23</v>
      </c>
      <c r="B13" s="548" t="s">
        <v>156</v>
      </c>
      <c r="C13" s="545" t="s">
        <v>72</v>
      </c>
      <c r="D13" s="545">
        <v>12</v>
      </c>
      <c r="E13" s="561"/>
      <c r="F13" s="566"/>
      <c r="G13" s="561"/>
      <c r="H13" s="563"/>
      <c r="I13" s="561"/>
      <c r="J13" s="561"/>
    </row>
    <row r="14" spans="1:10" ht="15.75" thickBot="1" x14ac:dyDescent="0.3">
      <c r="A14" s="546"/>
      <c r="B14" s="549"/>
      <c r="C14" s="546"/>
      <c r="D14" s="546"/>
      <c r="E14" s="562"/>
      <c r="F14" s="562"/>
      <c r="G14" s="562"/>
      <c r="H14" s="564"/>
      <c r="I14" s="562"/>
      <c r="J14" s="562"/>
    </row>
    <row r="15" spans="1:10" ht="221.25" thickBot="1" x14ac:dyDescent="0.3">
      <c r="A15" s="11" t="s">
        <v>26</v>
      </c>
      <c r="B15" s="7" t="s">
        <v>157</v>
      </c>
      <c r="C15" s="12" t="s">
        <v>72</v>
      </c>
      <c r="D15" s="12">
        <v>145</v>
      </c>
      <c r="E15" s="29"/>
      <c r="F15" s="85"/>
      <c r="G15" s="29"/>
      <c r="H15" s="87"/>
      <c r="I15" s="29"/>
      <c r="J15" s="29"/>
    </row>
    <row r="16" spans="1:10" x14ac:dyDescent="0.25">
      <c r="A16" s="545" t="s">
        <v>28</v>
      </c>
      <c r="B16" s="548" t="s">
        <v>158</v>
      </c>
      <c r="C16" s="545" t="s">
        <v>72</v>
      </c>
      <c r="D16" s="545">
        <v>20</v>
      </c>
      <c r="E16" s="561"/>
      <c r="F16" s="566"/>
      <c r="G16" s="561"/>
      <c r="H16" s="563"/>
      <c r="I16" s="561"/>
      <c r="J16" s="561"/>
    </row>
    <row r="17" spans="1:10" ht="15.75" thickBot="1" x14ac:dyDescent="0.3">
      <c r="A17" s="546"/>
      <c r="B17" s="549"/>
      <c r="C17" s="546"/>
      <c r="D17" s="546"/>
      <c r="E17" s="562"/>
      <c r="F17" s="562"/>
      <c r="G17" s="562"/>
      <c r="H17" s="564"/>
      <c r="I17" s="562"/>
      <c r="J17" s="562"/>
    </row>
    <row r="18" spans="1:10" ht="21" x14ac:dyDescent="0.25">
      <c r="A18" s="545" t="s">
        <v>30</v>
      </c>
      <c r="B18" s="287" t="s">
        <v>159</v>
      </c>
      <c r="C18" s="545" t="s">
        <v>72</v>
      </c>
      <c r="D18" s="545">
        <v>250</v>
      </c>
      <c r="E18" s="561"/>
      <c r="F18" s="566"/>
      <c r="G18" s="561"/>
      <c r="H18" s="563"/>
      <c r="I18" s="561"/>
      <c r="J18" s="561"/>
    </row>
    <row r="19" spans="1:10" ht="21" x14ac:dyDescent="0.25">
      <c r="A19" s="556"/>
      <c r="B19" s="292" t="s">
        <v>554</v>
      </c>
      <c r="C19" s="556"/>
      <c r="D19" s="556"/>
      <c r="E19" s="565"/>
      <c r="F19" s="565"/>
      <c r="G19" s="565"/>
      <c r="H19" s="567"/>
      <c r="I19" s="565"/>
      <c r="J19" s="565"/>
    </row>
    <row r="20" spans="1:10" ht="21" x14ac:dyDescent="0.25">
      <c r="A20" s="556"/>
      <c r="B20" s="292" t="s">
        <v>555</v>
      </c>
      <c r="C20" s="556"/>
      <c r="D20" s="556"/>
      <c r="E20" s="565"/>
      <c r="F20" s="565"/>
      <c r="G20" s="565"/>
      <c r="H20" s="567"/>
      <c r="I20" s="565"/>
      <c r="J20" s="565"/>
    </row>
    <row r="21" spans="1:10" x14ac:dyDescent="0.25">
      <c r="A21" s="556"/>
      <c r="B21" s="292" t="s">
        <v>160</v>
      </c>
      <c r="C21" s="556"/>
      <c r="D21" s="556"/>
      <c r="E21" s="565"/>
      <c r="F21" s="565"/>
      <c r="G21" s="565"/>
      <c r="H21" s="567"/>
      <c r="I21" s="565"/>
      <c r="J21" s="565"/>
    </row>
    <row r="22" spans="1:10" x14ac:dyDescent="0.25">
      <c r="A22" s="556"/>
      <c r="B22" s="292" t="s">
        <v>161</v>
      </c>
      <c r="C22" s="556"/>
      <c r="D22" s="556"/>
      <c r="E22" s="565"/>
      <c r="F22" s="565"/>
      <c r="G22" s="565"/>
      <c r="H22" s="567"/>
      <c r="I22" s="565"/>
      <c r="J22" s="565"/>
    </row>
    <row r="23" spans="1:10" ht="21" x14ac:dyDescent="0.25">
      <c r="A23" s="556"/>
      <c r="B23" s="292" t="s">
        <v>162</v>
      </c>
      <c r="C23" s="556"/>
      <c r="D23" s="556"/>
      <c r="E23" s="565"/>
      <c r="F23" s="565"/>
      <c r="G23" s="565"/>
      <c r="H23" s="567"/>
      <c r="I23" s="565"/>
      <c r="J23" s="565"/>
    </row>
    <row r="24" spans="1:10" x14ac:dyDescent="0.25">
      <c r="A24" s="556"/>
      <c r="B24" s="292" t="s">
        <v>163</v>
      </c>
      <c r="C24" s="556"/>
      <c r="D24" s="556"/>
      <c r="E24" s="565"/>
      <c r="F24" s="565"/>
      <c r="G24" s="565"/>
      <c r="H24" s="567"/>
      <c r="I24" s="565"/>
      <c r="J24" s="565"/>
    </row>
    <row r="25" spans="1:10" x14ac:dyDescent="0.25">
      <c r="A25" s="556"/>
      <c r="B25" s="292" t="s">
        <v>164</v>
      </c>
      <c r="C25" s="556"/>
      <c r="D25" s="556"/>
      <c r="E25" s="565"/>
      <c r="F25" s="565"/>
      <c r="G25" s="565"/>
      <c r="H25" s="567"/>
      <c r="I25" s="565"/>
      <c r="J25" s="565"/>
    </row>
    <row r="26" spans="1:10" x14ac:dyDescent="0.25">
      <c r="A26" s="556"/>
      <c r="B26" s="292" t="s">
        <v>165</v>
      </c>
      <c r="C26" s="556"/>
      <c r="D26" s="556"/>
      <c r="E26" s="565"/>
      <c r="F26" s="565"/>
      <c r="G26" s="565"/>
      <c r="H26" s="567"/>
      <c r="I26" s="565"/>
      <c r="J26" s="565"/>
    </row>
    <row r="27" spans="1:10" x14ac:dyDescent="0.25">
      <c r="A27" s="556"/>
      <c r="B27" s="292" t="s">
        <v>166</v>
      </c>
      <c r="C27" s="556"/>
      <c r="D27" s="556"/>
      <c r="E27" s="565"/>
      <c r="F27" s="565"/>
      <c r="G27" s="565"/>
      <c r="H27" s="567"/>
      <c r="I27" s="565"/>
      <c r="J27" s="565"/>
    </row>
    <row r="28" spans="1:10" x14ac:dyDescent="0.25">
      <c r="A28" s="556"/>
      <c r="B28" s="292" t="s">
        <v>167</v>
      </c>
      <c r="C28" s="556"/>
      <c r="D28" s="556"/>
      <c r="E28" s="565"/>
      <c r="F28" s="565"/>
      <c r="G28" s="565"/>
      <c r="H28" s="567"/>
      <c r="I28" s="565"/>
      <c r="J28" s="565"/>
    </row>
    <row r="29" spans="1:10" ht="21" x14ac:dyDescent="0.25">
      <c r="A29" s="556"/>
      <c r="B29" s="292" t="s">
        <v>168</v>
      </c>
      <c r="C29" s="556"/>
      <c r="D29" s="556"/>
      <c r="E29" s="565"/>
      <c r="F29" s="565"/>
      <c r="G29" s="565"/>
      <c r="H29" s="567"/>
      <c r="I29" s="565"/>
      <c r="J29" s="565"/>
    </row>
    <row r="30" spans="1:10" x14ac:dyDescent="0.25">
      <c r="A30" s="556"/>
      <c r="B30" s="292" t="s">
        <v>169</v>
      </c>
      <c r="C30" s="556"/>
      <c r="D30" s="556"/>
      <c r="E30" s="565"/>
      <c r="F30" s="565"/>
      <c r="G30" s="565"/>
      <c r="H30" s="567"/>
      <c r="I30" s="565"/>
      <c r="J30" s="565"/>
    </row>
    <row r="31" spans="1:10" x14ac:dyDescent="0.25">
      <c r="A31" s="556"/>
      <c r="B31" s="292" t="s">
        <v>170</v>
      </c>
      <c r="C31" s="556"/>
      <c r="D31" s="556"/>
      <c r="E31" s="565"/>
      <c r="F31" s="565"/>
      <c r="G31" s="565"/>
      <c r="H31" s="567"/>
      <c r="I31" s="565"/>
      <c r="J31" s="565"/>
    </row>
    <row r="32" spans="1:10" x14ac:dyDescent="0.25">
      <c r="A32" s="556"/>
      <c r="B32" s="292" t="s">
        <v>577</v>
      </c>
      <c r="C32" s="556"/>
      <c r="D32" s="556"/>
      <c r="E32" s="565"/>
      <c r="F32" s="565"/>
      <c r="G32" s="565"/>
      <c r="H32" s="567"/>
      <c r="I32" s="565"/>
      <c r="J32" s="565"/>
    </row>
    <row r="33" spans="1:10" x14ac:dyDescent="0.25">
      <c r="A33" s="556"/>
      <c r="B33" s="292" t="s">
        <v>171</v>
      </c>
      <c r="C33" s="556"/>
      <c r="D33" s="556"/>
      <c r="E33" s="565"/>
      <c r="F33" s="565"/>
      <c r="G33" s="565"/>
      <c r="H33" s="567"/>
      <c r="I33" s="565"/>
      <c r="J33" s="565"/>
    </row>
    <row r="34" spans="1:10" ht="15.75" thickBot="1" x14ac:dyDescent="0.3">
      <c r="A34" s="546"/>
      <c r="B34" s="288" t="s">
        <v>172</v>
      </c>
      <c r="C34" s="546"/>
      <c r="D34" s="546"/>
      <c r="E34" s="562"/>
      <c r="F34" s="562"/>
      <c r="G34" s="562"/>
      <c r="H34" s="564"/>
      <c r="I34" s="562"/>
      <c r="J34" s="562"/>
    </row>
    <row r="35" spans="1:10" ht="21" x14ac:dyDescent="0.25">
      <c r="A35" s="545" t="s">
        <v>32</v>
      </c>
      <c r="B35" s="287" t="s">
        <v>173</v>
      </c>
      <c r="C35" s="545" t="s">
        <v>140</v>
      </c>
      <c r="D35" s="545">
        <v>6</v>
      </c>
      <c r="E35" s="561"/>
      <c r="F35" s="566"/>
      <c r="G35" s="561"/>
      <c r="H35" s="563"/>
      <c r="I35" s="561"/>
      <c r="J35" s="561"/>
    </row>
    <row r="36" spans="1:10" ht="21" x14ac:dyDescent="0.25">
      <c r="A36" s="556"/>
      <c r="B36" s="292" t="s">
        <v>551</v>
      </c>
      <c r="C36" s="556"/>
      <c r="D36" s="556"/>
      <c r="E36" s="565"/>
      <c r="F36" s="565"/>
      <c r="G36" s="565"/>
      <c r="H36" s="567"/>
      <c r="I36" s="565"/>
      <c r="J36" s="565"/>
    </row>
    <row r="37" spans="1:10" x14ac:dyDescent="0.25">
      <c r="A37" s="556"/>
      <c r="B37" s="292" t="s">
        <v>174</v>
      </c>
      <c r="C37" s="556"/>
      <c r="D37" s="556"/>
      <c r="E37" s="565"/>
      <c r="F37" s="565"/>
      <c r="G37" s="565"/>
      <c r="H37" s="567"/>
      <c r="I37" s="565"/>
      <c r="J37" s="565"/>
    </row>
    <row r="38" spans="1:10" x14ac:dyDescent="0.25">
      <c r="A38" s="556"/>
      <c r="B38" s="292" t="s">
        <v>175</v>
      </c>
      <c r="C38" s="556"/>
      <c r="D38" s="556"/>
      <c r="E38" s="565"/>
      <c r="F38" s="565"/>
      <c r="G38" s="565"/>
      <c r="H38" s="567"/>
      <c r="I38" s="565"/>
      <c r="J38" s="565"/>
    </row>
    <row r="39" spans="1:10" ht="21" x14ac:dyDescent="0.25">
      <c r="A39" s="556"/>
      <c r="B39" s="292" t="s">
        <v>176</v>
      </c>
      <c r="C39" s="556"/>
      <c r="D39" s="556"/>
      <c r="E39" s="565"/>
      <c r="F39" s="565"/>
      <c r="G39" s="565"/>
      <c r="H39" s="567"/>
      <c r="I39" s="565"/>
      <c r="J39" s="565"/>
    </row>
    <row r="40" spans="1:10" ht="21" x14ac:dyDescent="0.25">
      <c r="A40" s="556"/>
      <c r="B40" s="292" t="s">
        <v>177</v>
      </c>
      <c r="C40" s="556"/>
      <c r="D40" s="556"/>
      <c r="E40" s="565"/>
      <c r="F40" s="565"/>
      <c r="G40" s="565"/>
      <c r="H40" s="567"/>
      <c r="I40" s="565"/>
      <c r="J40" s="565"/>
    </row>
    <row r="41" spans="1:10" x14ac:dyDescent="0.25">
      <c r="A41" s="556"/>
      <c r="B41" s="292" t="s">
        <v>178</v>
      </c>
      <c r="C41" s="556"/>
      <c r="D41" s="556"/>
      <c r="E41" s="565"/>
      <c r="F41" s="565"/>
      <c r="G41" s="565"/>
      <c r="H41" s="567"/>
      <c r="I41" s="565"/>
      <c r="J41" s="565"/>
    </row>
    <row r="42" spans="1:10" ht="21" x14ac:dyDescent="0.25">
      <c r="A42" s="556"/>
      <c r="B42" s="292" t="s">
        <v>552</v>
      </c>
      <c r="C42" s="556"/>
      <c r="D42" s="556"/>
      <c r="E42" s="565"/>
      <c r="F42" s="565"/>
      <c r="G42" s="565"/>
      <c r="H42" s="567"/>
      <c r="I42" s="565"/>
      <c r="J42" s="565"/>
    </row>
    <row r="43" spans="1:10" ht="21" x14ac:dyDescent="0.25">
      <c r="A43" s="556"/>
      <c r="B43" s="292" t="s">
        <v>179</v>
      </c>
      <c r="C43" s="556"/>
      <c r="D43" s="556"/>
      <c r="E43" s="565"/>
      <c r="F43" s="565"/>
      <c r="G43" s="565"/>
      <c r="H43" s="567"/>
      <c r="I43" s="565"/>
      <c r="J43" s="565"/>
    </row>
    <row r="44" spans="1:10" x14ac:dyDescent="0.25">
      <c r="A44" s="556"/>
      <c r="B44" s="292" t="s">
        <v>180</v>
      </c>
      <c r="C44" s="556"/>
      <c r="D44" s="556"/>
      <c r="E44" s="565"/>
      <c r="F44" s="565"/>
      <c r="G44" s="565"/>
      <c r="H44" s="567"/>
      <c r="I44" s="565"/>
      <c r="J44" s="565"/>
    </row>
    <row r="45" spans="1:10" ht="21.75" thickBot="1" x14ac:dyDescent="0.3">
      <c r="A45" s="546"/>
      <c r="B45" s="288" t="s">
        <v>553</v>
      </c>
      <c r="C45" s="546"/>
      <c r="D45" s="546"/>
      <c r="E45" s="562"/>
      <c r="F45" s="562"/>
      <c r="G45" s="562"/>
      <c r="H45" s="564"/>
      <c r="I45" s="562"/>
      <c r="J45" s="562"/>
    </row>
    <row r="46" spans="1:10" ht="21" x14ac:dyDescent="0.25">
      <c r="A46" s="545" t="s">
        <v>34</v>
      </c>
      <c r="B46" s="287" t="s">
        <v>181</v>
      </c>
      <c r="C46" s="545" t="s">
        <v>72</v>
      </c>
      <c r="D46" s="545">
        <v>10</v>
      </c>
      <c r="E46" s="561"/>
      <c r="F46" s="566"/>
      <c r="G46" s="561"/>
      <c r="H46" s="563"/>
      <c r="I46" s="561"/>
      <c r="J46" s="561"/>
    </row>
    <row r="47" spans="1:10" ht="21" x14ac:dyDescent="0.25">
      <c r="A47" s="556"/>
      <c r="B47" s="292" t="s">
        <v>182</v>
      </c>
      <c r="C47" s="556"/>
      <c r="D47" s="556"/>
      <c r="E47" s="565"/>
      <c r="F47" s="565"/>
      <c r="G47" s="565"/>
      <c r="H47" s="567"/>
      <c r="I47" s="565"/>
      <c r="J47" s="565"/>
    </row>
    <row r="48" spans="1:10" x14ac:dyDescent="0.25">
      <c r="A48" s="556"/>
      <c r="B48" s="292" t="s">
        <v>183</v>
      </c>
      <c r="C48" s="556"/>
      <c r="D48" s="556"/>
      <c r="E48" s="565"/>
      <c r="F48" s="565"/>
      <c r="G48" s="565"/>
      <c r="H48" s="567"/>
      <c r="I48" s="565"/>
      <c r="J48" s="565"/>
    </row>
    <row r="49" spans="1:10" ht="21" x14ac:dyDescent="0.25">
      <c r="A49" s="556"/>
      <c r="B49" s="292" t="s">
        <v>556</v>
      </c>
      <c r="C49" s="556"/>
      <c r="D49" s="556"/>
      <c r="E49" s="565"/>
      <c r="F49" s="565"/>
      <c r="G49" s="565"/>
      <c r="H49" s="567"/>
      <c r="I49" s="565"/>
      <c r="J49" s="565"/>
    </row>
    <row r="50" spans="1:10" ht="21" x14ac:dyDescent="0.25">
      <c r="A50" s="556"/>
      <c r="B50" s="292" t="s">
        <v>557</v>
      </c>
      <c r="C50" s="556"/>
      <c r="D50" s="556"/>
      <c r="E50" s="565"/>
      <c r="F50" s="565"/>
      <c r="G50" s="565"/>
      <c r="H50" s="567"/>
      <c r="I50" s="565"/>
      <c r="J50" s="565"/>
    </row>
    <row r="51" spans="1:10" ht="21.75" thickBot="1" x14ac:dyDescent="0.3">
      <c r="A51" s="556"/>
      <c r="B51" s="288" t="s">
        <v>558</v>
      </c>
      <c r="C51" s="556"/>
      <c r="D51" s="546"/>
      <c r="E51" s="565"/>
      <c r="F51" s="565"/>
      <c r="G51" s="562"/>
      <c r="H51" s="567"/>
      <c r="I51" s="562"/>
      <c r="J51" s="565"/>
    </row>
    <row r="52" spans="1:10" ht="21" x14ac:dyDescent="0.25">
      <c r="A52" s="575" t="s">
        <v>36</v>
      </c>
      <c r="B52" s="329" t="s">
        <v>560</v>
      </c>
      <c r="C52" s="578" t="s">
        <v>72</v>
      </c>
      <c r="D52" s="581">
        <v>5</v>
      </c>
      <c r="E52" s="583"/>
      <c r="F52" s="586"/>
      <c r="G52" s="619"/>
      <c r="H52" s="614"/>
      <c r="I52" s="617"/>
      <c r="J52" s="600"/>
    </row>
    <row r="53" spans="1:10" x14ac:dyDescent="0.25">
      <c r="A53" s="576"/>
      <c r="B53" s="330" t="s">
        <v>561</v>
      </c>
      <c r="C53" s="579"/>
      <c r="D53" s="581"/>
      <c r="E53" s="584"/>
      <c r="F53" s="587"/>
      <c r="G53" s="619"/>
      <c r="H53" s="615"/>
      <c r="I53" s="617"/>
      <c r="J53" s="601"/>
    </row>
    <row r="54" spans="1:10" ht="42" x14ac:dyDescent="0.25">
      <c r="A54" s="576"/>
      <c r="B54" s="330" t="s">
        <v>562</v>
      </c>
      <c r="C54" s="579"/>
      <c r="D54" s="581"/>
      <c r="E54" s="584"/>
      <c r="F54" s="587"/>
      <c r="G54" s="619"/>
      <c r="H54" s="615"/>
      <c r="I54" s="617"/>
      <c r="J54" s="601"/>
    </row>
    <row r="55" spans="1:10" ht="31.5" x14ac:dyDescent="0.25">
      <c r="A55" s="576"/>
      <c r="B55" s="330" t="s">
        <v>563</v>
      </c>
      <c r="C55" s="579"/>
      <c r="D55" s="581"/>
      <c r="E55" s="584"/>
      <c r="F55" s="587"/>
      <c r="G55" s="619"/>
      <c r="H55" s="615"/>
      <c r="I55" s="617"/>
      <c r="J55" s="601"/>
    </row>
    <row r="56" spans="1:10" ht="21" x14ac:dyDescent="0.25">
      <c r="A56" s="576"/>
      <c r="B56" s="330" t="s">
        <v>564</v>
      </c>
      <c r="C56" s="579"/>
      <c r="D56" s="581"/>
      <c r="E56" s="584"/>
      <c r="F56" s="587"/>
      <c r="G56" s="619"/>
      <c r="H56" s="615"/>
      <c r="I56" s="617"/>
      <c r="J56" s="601"/>
    </row>
    <row r="57" spans="1:10" x14ac:dyDescent="0.25">
      <c r="A57" s="576"/>
      <c r="B57" s="330" t="s">
        <v>565</v>
      </c>
      <c r="C57" s="579"/>
      <c r="D57" s="581"/>
      <c r="E57" s="584"/>
      <c r="F57" s="587"/>
      <c r="G57" s="619"/>
      <c r="H57" s="615"/>
      <c r="I57" s="617"/>
      <c r="J57" s="601"/>
    </row>
    <row r="58" spans="1:10" ht="42" x14ac:dyDescent="0.25">
      <c r="A58" s="576"/>
      <c r="B58" s="330" t="s">
        <v>566</v>
      </c>
      <c r="C58" s="579"/>
      <c r="D58" s="581"/>
      <c r="E58" s="584"/>
      <c r="F58" s="587"/>
      <c r="G58" s="619"/>
      <c r="H58" s="615"/>
      <c r="I58" s="617"/>
      <c r="J58" s="601"/>
    </row>
    <row r="59" spans="1:10" ht="42" x14ac:dyDescent="0.25">
      <c r="A59" s="576"/>
      <c r="B59" s="330" t="s">
        <v>567</v>
      </c>
      <c r="C59" s="579"/>
      <c r="D59" s="581"/>
      <c r="E59" s="584"/>
      <c r="F59" s="587"/>
      <c r="G59" s="619"/>
      <c r="H59" s="615"/>
      <c r="I59" s="617"/>
      <c r="J59" s="601"/>
    </row>
    <row r="60" spans="1:10" ht="42" x14ac:dyDescent="0.25">
      <c r="A60" s="576"/>
      <c r="B60" s="330" t="s">
        <v>568</v>
      </c>
      <c r="C60" s="579"/>
      <c r="D60" s="581"/>
      <c r="E60" s="584"/>
      <c r="F60" s="587"/>
      <c r="G60" s="619"/>
      <c r="H60" s="615"/>
      <c r="I60" s="617"/>
      <c r="J60" s="601"/>
    </row>
    <row r="61" spans="1:10" ht="21" x14ac:dyDescent="0.25">
      <c r="A61" s="576"/>
      <c r="B61" s="330" t="s">
        <v>569</v>
      </c>
      <c r="C61" s="579"/>
      <c r="D61" s="581"/>
      <c r="E61" s="584"/>
      <c r="F61" s="587"/>
      <c r="G61" s="619"/>
      <c r="H61" s="615"/>
      <c r="I61" s="617"/>
      <c r="J61" s="601"/>
    </row>
    <row r="62" spans="1:10" ht="21" x14ac:dyDescent="0.25">
      <c r="A62" s="576"/>
      <c r="B62" s="330" t="s">
        <v>570</v>
      </c>
      <c r="C62" s="579"/>
      <c r="D62" s="581"/>
      <c r="E62" s="584"/>
      <c r="F62" s="587"/>
      <c r="G62" s="619"/>
      <c r="H62" s="615"/>
      <c r="I62" s="617"/>
      <c r="J62" s="601"/>
    </row>
    <row r="63" spans="1:10" ht="336.75" thickBot="1" x14ac:dyDescent="0.3">
      <c r="A63" s="577"/>
      <c r="B63" s="330" t="s">
        <v>571</v>
      </c>
      <c r="C63" s="580"/>
      <c r="D63" s="582"/>
      <c r="E63" s="585"/>
      <c r="F63" s="588"/>
      <c r="G63" s="620"/>
      <c r="H63" s="616"/>
      <c r="I63" s="618"/>
      <c r="J63" s="602"/>
    </row>
    <row r="64" spans="1:10" ht="153" customHeight="1" x14ac:dyDescent="0.25">
      <c r="A64" s="589" t="s">
        <v>38</v>
      </c>
      <c r="B64" s="591" t="s">
        <v>572</v>
      </c>
      <c r="C64" s="593" t="s">
        <v>72</v>
      </c>
      <c r="D64" s="595">
        <v>5</v>
      </c>
      <c r="E64" s="598"/>
      <c r="F64" s="603"/>
      <c r="G64" s="606"/>
      <c r="H64" s="609"/>
      <c r="I64" s="611"/>
      <c r="J64" s="600"/>
    </row>
    <row r="65" spans="1:10" ht="198" customHeight="1" x14ac:dyDescent="0.25">
      <c r="A65" s="589"/>
      <c r="B65" s="592"/>
      <c r="C65" s="593"/>
      <c r="D65" s="596"/>
      <c r="E65" s="598"/>
      <c r="F65" s="604"/>
      <c r="G65" s="607"/>
      <c r="H65" s="609"/>
      <c r="I65" s="612"/>
      <c r="J65" s="601"/>
    </row>
    <row r="66" spans="1:10" ht="205.5" customHeight="1" thickBot="1" x14ac:dyDescent="0.3">
      <c r="A66" s="590"/>
      <c r="B66" s="592"/>
      <c r="C66" s="594"/>
      <c r="D66" s="597"/>
      <c r="E66" s="599"/>
      <c r="F66" s="605"/>
      <c r="G66" s="608"/>
      <c r="H66" s="610"/>
      <c r="I66" s="613"/>
      <c r="J66" s="602"/>
    </row>
    <row r="67" spans="1:10" ht="52.5" x14ac:dyDescent="0.25">
      <c r="A67" s="570" t="s">
        <v>40</v>
      </c>
      <c r="B67" s="331" t="s">
        <v>185</v>
      </c>
      <c r="C67" s="572" t="s">
        <v>72</v>
      </c>
      <c r="D67" s="323"/>
      <c r="E67" s="285"/>
      <c r="F67" s="566"/>
      <c r="G67" s="289"/>
      <c r="H67" s="284"/>
      <c r="I67" s="555"/>
      <c r="J67" s="555"/>
    </row>
    <row r="68" spans="1:10" x14ac:dyDescent="0.25">
      <c r="A68" s="571"/>
      <c r="B68" s="332" t="s">
        <v>186</v>
      </c>
      <c r="C68" s="573"/>
      <c r="D68" s="323">
        <v>5</v>
      </c>
      <c r="E68" s="290"/>
      <c r="F68" s="574"/>
      <c r="G68" s="289"/>
      <c r="H68" s="289"/>
      <c r="I68" s="555"/>
      <c r="J68" s="555"/>
    </row>
    <row r="69" spans="1:10" x14ac:dyDescent="0.25">
      <c r="A69" s="571"/>
      <c r="B69" s="332" t="s">
        <v>187</v>
      </c>
      <c r="C69" s="573"/>
      <c r="D69" s="323">
        <v>6</v>
      </c>
      <c r="E69" s="290"/>
      <c r="F69" s="574"/>
      <c r="G69" s="289"/>
      <c r="H69" s="289"/>
      <c r="I69" s="555"/>
      <c r="J69" s="555"/>
    </row>
    <row r="70" spans="1:10" x14ac:dyDescent="0.25">
      <c r="A70" s="571"/>
      <c r="B70" s="332" t="s">
        <v>188</v>
      </c>
      <c r="C70" s="573"/>
      <c r="D70" s="323">
        <v>5</v>
      </c>
      <c r="E70" s="290"/>
      <c r="F70" s="574"/>
      <c r="G70" s="289"/>
      <c r="H70" s="289"/>
      <c r="I70" s="555"/>
      <c r="J70" s="555"/>
    </row>
    <row r="71" spans="1:10" ht="42.75" thickBot="1" x14ac:dyDescent="0.3">
      <c r="A71" s="324" t="s">
        <v>42</v>
      </c>
      <c r="B71" s="325" t="s">
        <v>189</v>
      </c>
      <c r="C71" s="324" t="s">
        <v>72</v>
      </c>
      <c r="D71" s="324">
        <v>25</v>
      </c>
      <c r="E71" s="299"/>
      <c r="F71" s="98"/>
      <c r="G71" s="298"/>
      <c r="H71" s="298"/>
      <c r="I71" s="175"/>
      <c r="J71" s="286"/>
    </row>
    <row r="72" spans="1:10" ht="42.75" thickBot="1" x14ac:dyDescent="0.3">
      <c r="A72" s="324" t="s">
        <v>44</v>
      </c>
      <c r="B72" s="325" t="s">
        <v>190</v>
      </c>
      <c r="C72" s="324" t="s">
        <v>72</v>
      </c>
      <c r="D72" s="324">
        <v>5</v>
      </c>
      <c r="E72" s="299"/>
      <c r="F72" s="97"/>
      <c r="G72" s="104"/>
      <c r="H72" s="103"/>
      <c r="I72" s="53"/>
      <c r="J72" s="13"/>
    </row>
    <row r="73" spans="1:10" ht="63.75" thickBot="1" x14ac:dyDescent="0.3">
      <c r="A73" s="326" t="s">
        <v>46</v>
      </c>
      <c r="B73" s="327" t="s">
        <v>191</v>
      </c>
      <c r="C73" s="328" t="s">
        <v>72</v>
      </c>
      <c r="D73" s="328">
        <v>420</v>
      </c>
      <c r="E73" s="96"/>
      <c r="F73" s="99"/>
      <c r="G73" s="296"/>
      <c r="H73" s="103"/>
      <c r="I73" s="53"/>
      <c r="J73" s="13"/>
    </row>
    <row r="74" spans="1:10" ht="32.25" thickBot="1" x14ac:dyDescent="0.3">
      <c r="A74" s="324" t="s">
        <v>49</v>
      </c>
      <c r="B74" s="325" t="s">
        <v>192</v>
      </c>
      <c r="C74" s="324" t="s">
        <v>72</v>
      </c>
      <c r="D74" s="324">
        <v>300</v>
      </c>
      <c r="E74" s="299"/>
      <c r="F74" s="99"/>
      <c r="G74" s="296"/>
      <c r="H74" s="103"/>
      <c r="I74" s="53"/>
      <c r="J74" s="13"/>
    </row>
    <row r="75" spans="1:10" ht="32.25" thickBot="1" x14ac:dyDescent="0.3">
      <c r="A75" s="326" t="s">
        <v>52</v>
      </c>
      <c r="B75" s="327" t="s">
        <v>193</v>
      </c>
      <c r="C75" s="328" t="s">
        <v>72</v>
      </c>
      <c r="D75" s="328">
        <v>20</v>
      </c>
      <c r="E75" s="96"/>
      <c r="F75" s="100"/>
      <c r="G75" s="296"/>
      <c r="H75" s="103"/>
      <c r="I75" s="53"/>
      <c r="J75" s="13"/>
    </row>
    <row r="76" spans="1:10" ht="15.75" thickBot="1" x14ac:dyDescent="0.3">
      <c r="A76" s="326" t="s">
        <v>54</v>
      </c>
      <c r="B76" s="327" t="s">
        <v>194</v>
      </c>
      <c r="C76" s="328" t="s">
        <v>72</v>
      </c>
      <c r="D76" s="328">
        <v>30</v>
      </c>
      <c r="E76" s="297"/>
      <c r="F76" s="98"/>
      <c r="G76" s="296"/>
      <c r="H76" s="103"/>
      <c r="I76" s="53"/>
      <c r="J76" s="13"/>
    </row>
    <row r="77" spans="1:10" ht="15.75" thickBot="1" x14ac:dyDescent="0.3">
      <c r="A77" s="326" t="s">
        <v>56</v>
      </c>
      <c r="B77" s="327" t="s">
        <v>195</v>
      </c>
      <c r="C77" s="328" t="s">
        <v>72</v>
      </c>
      <c r="D77" s="328">
        <v>5</v>
      </c>
      <c r="E77" s="297"/>
      <c r="F77" s="95"/>
      <c r="G77" s="296"/>
      <c r="H77" s="103"/>
      <c r="I77" s="53"/>
      <c r="J77" s="13"/>
    </row>
    <row r="78" spans="1:10" ht="15.75" thickBot="1" x14ac:dyDescent="0.3">
      <c r="A78" s="282"/>
      <c r="B78" s="144"/>
      <c r="C78" s="282"/>
      <c r="D78" s="282"/>
      <c r="E78" s="568" t="s">
        <v>147</v>
      </c>
      <c r="F78" s="569"/>
      <c r="G78" s="29">
        <f>SUM(G5:G77)</f>
        <v>0</v>
      </c>
      <c r="H78" s="87">
        <f>SUM(H5:H77)</f>
        <v>0</v>
      </c>
      <c r="I78" s="33"/>
      <c r="J78" s="33"/>
    </row>
    <row r="79" spans="1:10" x14ac:dyDescent="0.25">
      <c r="A79" s="17"/>
    </row>
    <row r="80" spans="1:10" x14ac:dyDescent="0.25">
      <c r="A80" s="18" t="s">
        <v>123</v>
      </c>
    </row>
    <row r="81" spans="1:1" x14ac:dyDescent="0.25">
      <c r="A81" s="18" t="s">
        <v>124</v>
      </c>
    </row>
    <row r="82" spans="1:1" x14ac:dyDescent="0.25">
      <c r="A82" s="18" t="s">
        <v>125</v>
      </c>
    </row>
  </sheetData>
  <mergeCells count="91">
    <mergeCell ref="J52:J63"/>
    <mergeCell ref="J64:J66"/>
    <mergeCell ref="F64:F66"/>
    <mergeCell ref="G64:G66"/>
    <mergeCell ref="H64:H66"/>
    <mergeCell ref="I64:I66"/>
    <mergeCell ref="H52:H63"/>
    <mergeCell ref="I52:I63"/>
    <mergeCell ref="G52:G63"/>
    <mergeCell ref="A64:A66"/>
    <mergeCell ref="B64:B66"/>
    <mergeCell ref="C64:C66"/>
    <mergeCell ref="D64:D66"/>
    <mergeCell ref="E64:E66"/>
    <mergeCell ref="A52:A63"/>
    <mergeCell ref="C52:C63"/>
    <mergeCell ref="D52:D63"/>
    <mergeCell ref="E52:E63"/>
    <mergeCell ref="F52:F63"/>
    <mergeCell ref="E78:F78"/>
    <mergeCell ref="J35:J45"/>
    <mergeCell ref="A46:A51"/>
    <mergeCell ref="C46:C51"/>
    <mergeCell ref="D46:D51"/>
    <mergeCell ref="E46:E51"/>
    <mergeCell ref="F46:F51"/>
    <mergeCell ref="G46:G51"/>
    <mergeCell ref="H46:H51"/>
    <mergeCell ref="I46:I51"/>
    <mergeCell ref="J46:J51"/>
    <mergeCell ref="I67:I70"/>
    <mergeCell ref="J67:J70"/>
    <mergeCell ref="A67:A70"/>
    <mergeCell ref="C67:C70"/>
    <mergeCell ref="F67:F70"/>
    <mergeCell ref="G18:G34"/>
    <mergeCell ref="H18:H34"/>
    <mergeCell ref="I18:I34"/>
    <mergeCell ref="J18:J34"/>
    <mergeCell ref="G35:G45"/>
    <mergeCell ref="H35:H45"/>
    <mergeCell ref="I35:I45"/>
    <mergeCell ref="F18:F34"/>
    <mergeCell ref="A35:A45"/>
    <mergeCell ref="C35:C45"/>
    <mergeCell ref="D35:D45"/>
    <mergeCell ref="E35:E45"/>
    <mergeCell ref="F35:F45"/>
    <mergeCell ref="A18:A34"/>
    <mergeCell ref="C18:C34"/>
    <mergeCell ref="D18:D34"/>
    <mergeCell ref="E18:E34"/>
    <mergeCell ref="J16:J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9:H12"/>
    <mergeCell ref="I9:I12"/>
    <mergeCell ref="J9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G7:G8"/>
    <mergeCell ref="H7:H8"/>
    <mergeCell ref="I7:I8"/>
    <mergeCell ref="J7:J8"/>
    <mergeCell ref="A9:A12"/>
    <mergeCell ref="C9:C12"/>
    <mergeCell ref="D9:D12"/>
    <mergeCell ref="E9:E12"/>
    <mergeCell ref="F9:F12"/>
    <mergeCell ref="G9:G1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topLeftCell="A4" workbookViewId="0">
      <selection activeCell="L10" sqref="L10"/>
    </sheetView>
  </sheetViews>
  <sheetFormatPr defaultRowHeight="15" x14ac:dyDescent="0.25"/>
  <cols>
    <col min="2" max="2" width="34" customWidth="1"/>
  </cols>
  <sheetData>
    <row r="1" spans="1:10" x14ac:dyDescent="0.25">
      <c r="A1" s="18"/>
    </row>
    <row r="2" spans="1:10" ht="15.75" thickBot="1" x14ac:dyDescent="0.3">
      <c r="A2" s="1" t="s">
        <v>573</v>
      </c>
    </row>
    <row r="3" spans="1:10" ht="32.25" thickBot="1" x14ac:dyDescent="0.3">
      <c r="A3" s="19" t="s">
        <v>127</v>
      </c>
      <c r="B3" s="19" t="s">
        <v>2</v>
      </c>
      <c r="C3" s="19" t="s">
        <v>149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105">
        <v>6</v>
      </c>
      <c r="H4" s="105">
        <v>7</v>
      </c>
      <c r="I4" s="105">
        <v>8</v>
      </c>
      <c r="J4" s="4">
        <v>9</v>
      </c>
    </row>
    <row r="5" spans="1:10" ht="32.25" thickBot="1" x14ac:dyDescent="0.3">
      <c r="A5" s="30" t="s">
        <v>12</v>
      </c>
      <c r="B5" s="25" t="s">
        <v>198</v>
      </c>
      <c r="C5" s="30" t="s">
        <v>99</v>
      </c>
      <c r="D5" s="30">
        <v>20</v>
      </c>
      <c r="E5" s="31"/>
      <c r="F5" s="86"/>
      <c r="G5" s="107"/>
      <c r="H5" s="107"/>
      <c r="I5" s="106"/>
      <c r="J5" s="29"/>
    </row>
    <row r="6" spans="1:10" ht="32.25" thickBot="1" x14ac:dyDescent="0.3">
      <c r="A6" s="11" t="s">
        <v>16</v>
      </c>
      <c r="B6" s="7" t="s">
        <v>199</v>
      </c>
      <c r="C6" s="12" t="s">
        <v>15</v>
      </c>
      <c r="D6" s="12">
        <v>120</v>
      </c>
      <c r="E6" s="29"/>
      <c r="F6" s="86"/>
      <c r="G6" s="107"/>
      <c r="H6" s="107"/>
      <c r="I6" s="106"/>
      <c r="J6" s="29"/>
    </row>
    <row r="7" spans="1:10" ht="21.75" thickBot="1" x14ac:dyDescent="0.3">
      <c r="A7" s="11" t="s">
        <v>19</v>
      </c>
      <c r="B7" s="7" t="s">
        <v>200</v>
      </c>
      <c r="C7" s="12" t="s">
        <v>15</v>
      </c>
      <c r="D7" s="12">
        <v>10</v>
      </c>
      <c r="E7" s="29"/>
      <c r="F7" s="86"/>
      <c r="G7" s="107"/>
      <c r="H7" s="107"/>
      <c r="I7" s="106"/>
      <c r="J7" s="29"/>
    </row>
    <row r="8" spans="1:10" ht="21.75" thickBot="1" x14ac:dyDescent="0.3">
      <c r="A8" s="11" t="s">
        <v>201</v>
      </c>
      <c r="B8" s="7" t="s">
        <v>202</v>
      </c>
      <c r="C8" s="12" t="s">
        <v>15</v>
      </c>
      <c r="D8" s="12">
        <v>12</v>
      </c>
      <c r="E8" s="29"/>
      <c r="F8" s="86"/>
      <c r="G8" s="107"/>
      <c r="H8" s="107"/>
      <c r="I8" s="106"/>
      <c r="J8" s="29"/>
    </row>
    <row r="9" spans="1:10" ht="21.75" thickBot="1" x14ac:dyDescent="0.3">
      <c r="A9" s="11" t="s">
        <v>23</v>
      </c>
      <c r="B9" s="7" t="s">
        <v>559</v>
      </c>
      <c r="C9" s="12" t="s">
        <v>15</v>
      </c>
      <c r="D9" s="12">
        <v>100</v>
      </c>
      <c r="E9" s="29"/>
      <c r="F9" s="86"/>
      <c r="G9" s="107"/>
      <c r="H9" s="107"/>
      <c r="I9" s="106"/>
      <c r="J9" s="29"/>
    </row>
    <row r="10" spans="1:10" ht="21.75" thickBot="1" x14ac:dyDescent="0.3">
      <c r="A10" s="11" t="s">
        <v>26</v>
      </c>
      <c r="B10" s="7" t="s">
        <v>203</v>
      </c>
      <c r="C10" s="12" t="s">
        <v>15</v>
      </c>
      <c r="D10" s="12">
        <v>25</v>
      </c>
      <c r="E10" s="29"/>
      <c r="F10" s="86"/>
      <c r="G10" s="107"/>
      <c r="H10" s="107"/>
      <c r="I10" s="106"/>
      <c r="J10" s="29"/>
    </row>
    <row r="11" spans="1:10" ht="42.75" thickBot="1" x14ac:dyDescent="0.3">
      <c r="A11" s="11" t="s">
        <v>28</v>
      </c>
      <c r="B11" s="7" t="s">
        <v>204</v>
      </c>
      <c r="C11" s="12" t="s">
        <v>15</v>
      </c>
      <c r="D11" s="12">
        <v>180</v>
      </c>
      <c r="E11" s="29"/>
      <c r="F11" s="86"/>
      <c r="G11" s="107"/>
      <c r="H11" s="107"/>
      <c r="I11" s="106"/>
      <c r="J11" s="29"/>
    </row>
    <row r="12" spans="1:10" ht="42.75" thickBot="1" x14ac:dyDescent="0.3">
      <c r="A12" s="11" t="s">
        <v>30</v>
      </c>
      <c r="B12" s="7" t="s">
        <v>205</v>
      </c>
      <c r="C12" s="12" t="s">
        <v>15</v>
      </c>
      <c r="D12" s="12">
        <v>1100</v>
      </c>
      <c r="E12" s="29"/>
      <c r="F12" s="86"/>
      <c r="G12" s="107"/>
      <c r="H12" s="107"/>
      <c r="I12" s="106"/>
      <c r="J12" s="29"/>
    </row>
    <row r="13" spans="1:10" ht="32.25" thickBot="1" x14ac:dyDescent="0.3">
      <c r="A13" s="11" t="s">
        <v>32</v>
      </c>
      <c r="B13" s="7" t="s">
        <v>206</v>
      </c>
      <c r="C13" s="12" t="s">
        <v>72</v>
      </c>
      <c r="D13" s="12">
        <v>7100</v>
      </c>
      <c r="E13" s="29"/>
      <c r="F13" s="86"/>
      <c r="G13" s="107"/>
      <c r="H13" s="107"/>
      <c r="I13" s="106"/>
      <c r="J13" s="29"/>
    </row>
    <row r="14" spans="1:10" ht="32.25" thickBot="1" x14ac:dyDescent="0.3">
      <c r="A14" s="11" t="s">
        <v>34</v>
      </c>
      <c r="B14" s="7" t="s">
        <v>207</v>
      </c>
      <c r="C14" s="12" t="s">
        <v>140</v>
      </c>
      <c r="D14" s="12">
        <v>2600</v>
      </c>
      <c r="E14" s="29"/>
      <c r="F14" s="86"/>
      <c r="G14" s="107"/>
      <c r="H14" s="107"/>
      <c r="I14" s="106"/>
      <c r="J14" s="29"/>
    </row>
    <row r="15" spans="1:10" ht="42.75" thickBot="1" x14ac:dyDescent="0.3">
      <c r="A15" s="11" t="s">
        <v>36</v>
      </c>
      <c r="B15" s="7" t="s">
        <v>208</v>
      </c>
      <c r="C15" s="12" t="s">
        <v>426</v>
      </c>
      <c r="D15" s="12">
        <v>10</v>
      </c>
      <c r="E15" s="29"/>
      <c r="F15" s="86"/>
      <c r="G15" s="107"/>
      <c r="H15" s="107"/>
      <c r="I15" s="106"/>
      <c r="J15" s="29"/>
    </row>
    <row r="16" spans="1:10" ht="42.75" thickBot="1" x14ac:dyDescent="0.3">
      <c r="A16" s="11" t="s">
        <v>209</v>
      </c>
      <c r="B16" s="7" t="s">
        <v>210</v>
      </c>
      <c r="C16" s="12" t="s">
        <v>426</v>
      </c>
      <c r="D16" s="12">
        <v>120</v>
      </c>
      <c r="E16" s="29"/>
      <c r="F16" s="86"/>
      <c r="G16" s="107"/>
      <c r="H16" s="107"/>
      <c r="I16" s="106"/>
      <c r="J16" s="29"/>
    </row>
    <row r="17" spans="1:10" ht="42.75" thickBot="1" x14ac:dyDescent="0.3">
      <c r="A17" s="11" t="s">
        <v>40</v>
      </c>
      <c r="B17" s="7" t="s">
        <v>211</v>
      </c>
      <c r="C17" s="12" t="s">
        <v>426</v>
      </c>
      <c r="D17" s="12">
        <v>240</v>
      </c>
      <c r="E17" s="29"/>
      <c r="F17" s="86"/>
      <c r="G17" s="107"/>
      <c r="H17" s="107"/>
      <c r="I17" s="106"/>
      <c r="J17" s="29"/>
    </row>
    <row r="18" spans="1:10" ht="33" thickBot="1" x14ac:dyDescent="0.3">
      <c r="A18" s="11" t="s">
        <v>212</v>
      </c>
      <c r="B18" s="7" t="s">
        <v>213</v>
      </c>
      <c r="C18" s="12" t="s">
        <v>140</v>
      </c>
      <c r="D18" s="12">
        <v>120</v>
      </c>
      <c r="E18" s="29"/>
      <c r="F18" s="86"/>
      <c r="G18" s="107"/>
      <c r="H18" s="107"/>
      <c r="I18" s="106"/>
      <c r="J18" s="29"/>
    </row>
    <row r="19" spans="1:10" ht="33" thickBot="1" x14ac:dyDescent="0.3">
      <c r="A19" s="11" t="s">
        <v>44</v>
      </c>
      <c r="B19" s="7" t="s">
        <v>214</v>
      </c>
      <c r="C19" s="12" t="s">
        <v>72</v>
      </c>
      <c r="D19" s="12">
        <v>240</v>
      </c>
      <c r="E19" s="29"/>
      <c r="F19" s="86"/>
      <c r="G19" s="107"/>
      <c r="H19" s="107"/>
      <c r="I19" s="106"/>
      <c r="J19" s="29"/>
    </row>
    <row r="20" spans="1:10" ht="33" thickBot="1" x14ac:dyDescent="0.3">
      <c r="A20" s="11" t="s">
        <v>46</v>
      </c>
      <c r="B20" s="7" t="s">
        <v>215</v>
      </c>
      <c r="C20" s="12" t="s">
        <v>72</v>
      </c>
      <c r="D20" s="12">
        <v>240</v>
      </c>
      <c r="E20" s="29"/>
      <c r="F20" s="86"/>
      <c r="G20" s="107"/>
      <c r="H20" s="107"/>
      <c r="I20" s="106"/>
      <c r="J20" s="29"/>
    </row>
    <row r="21" spans="1:10" ht="33" thickBot="1" x14ac:dyDescent="0.3">
      <c r="A21" s="11" t="s">
        <v>216</v>
      </c>
      <c r="B21" s="7" t="s">
        <v>217</v>
      </c>
      <c r="C21" s="12" t="s">
        <v>72</v>
      </c>
      <c r="D21" s="12">
        <v>10</v>
      </c>
      <c r="E21" s="29"/>
      <c r="F21" s="86"/>
      <c r="G21" s="107"/>
      <c r="H21" s="107"/>
      <c r="I21" s="106"/>
      <c r="J21" s="29"/>
    </row>
    <row r="22" spans="1:10" ht="53.25" thickBot="1" x14ac:dyDescent="0.3">
      <c r="A22" s="11" t="s">
        <v>52</v>
      </c>
      <c r="B22" s="7" t="s">
        <v>218</v>
      </c>
      <c r="C22" s="12" t="s">
        <v>72</v>
      </c>
      <c r="D22" s="12">
        <v>850</v>
      </c>
      <c r="E22" s="29"/>
      <c r="F22" s="86"/>
      <c r="G22" s="107"/>
      <c r="H22" s="107"/>
      <c r="I22" s="106"/>
      <c r="J22" s="29"/>
    </row>
    <row r="23" spans="1:10" ht="53.25" thickBot="1" x14ac:dyDescent="0.3">
      <c r="A23" s="11" t="s">
        <v>54</v>
      </c>
      <c r="B23" s="7" t="s">
        <v>219</v>
      </c>
      <c r="C23" s="12" t="s">
        <v>140</v>
      </c>
      <c r="D23" s="12">
        <v>2020</v>
      </c>
      <c r="E23" s="29"/>
      <c r="F23" s="86"/>
      <c r="G23" s="107"/>
      <c r="H23" s="107"/>
      <c r="I23" s="106"/>
      <c r="J23" s="29"/>
    </row>
    <row r="24" spans="1:10" ht="42.75" thickBot="1" x14ac:dyDescent="0.3">
      <c r="A24" s="11" t="s">
        <v>56</v>
      </c>
      <c r="B24" s="7" t="s">
        <v>220</v>
      </c>
      <c r="C24" s="12" t="s">
        <v>72</v>
      </c>
      <c r="D24" s="12">
        <v>5</v>
      </c>
      <c r="E24" s="29"/>
      <c r="F24" s="86"/>
      <c r="G24" s="107"/>
      <c r="H24" s="107"/>
      <c r="I24" s="106"/>
      <c r="J24" s="29"/>
    </row>
    <row r="25" spans="1:10" ht="42.75" thickBot="1" x14ac:dyDescent="0.3">
      <c r="A25" s="11" t="s">
        <v>58</v>
      </c>
      <c r="B25" s="7" t="s">
        <v>221</v>
      </c>
      <c r="C25" s="12" t="s">
        <v>140</v>
      </c>
      <c r="D25" s="12">
        <v>45</v>
      </c>
      <c r="E25" s="29"/>
      <c r="F25" s="86"/>
      <c r="G25" s="107"/>
      <c r="H25" s="107"/>
      <c r="I25" s="106"/>
      <c r="J25" s="29"/>
    </row>
    <row r="26" spans="1:10" ht="42.75" thickBot="1" x14ac:dyDescent="0.3">
      <c r="A26" s="11" t="s">
        <v>60</v>
      </c>
      <c r="B26" s="7" t="s">
        <v>222</v>
      </c>
      <c r="C26" s="12" t="s">
        <v>72</v>
      </c>
      <c r="D26" s="12">
        <v>60</v>
      </c>
      <c r="E26" s="29"/>
      <c r="F26" s="86"/>
      <c r="G26" s="107"/>
      <c r="H26" s="107"/>
      <c r="I26" s="106"/>
      <c r="J26" s="29"/>
    </row>
    <row r="27" spans="1:10" ht="42.75" thickBot="1" x14ac:dyDescent="0.3">
      <c r="A27" s="11" t="s">
        <v>62</v>
      </c>
      <c r="B27" s="7" t="s">
        <v>223</v>
      </c>
      <c r="C27" s="12" t="s">
        <v>72</v>
      </c>
      <c r="D27" s="12">
        <v>60</v>
      </c>
      <c r="E27" s="29"/>
      <c r="F27" s="86"/>
      <c r="G27" s="107"/>
      <c r="H27" s="107"/>
      <c r="I27" s="106"/>
      <c r="J27" s="29"/>
    </row>
    <row r="28" spans="1:10" ht="42.75" thickBot="1" x14ac:dyDescent="0.3">
      <c r="A28" s="11" t="s">
        <v>64</v>
      </c>
      <c r="B28" s="7" t="s">
        <v>224</v>
      </c>
      <c r="C28" s="12" t="s">
        <v>72</v>
      </c>
      <c r="D28" s="12">
        <v>18</v>
      </c>
      <c r="E28" s="29"/>
      <c r="F28" s="86"/>
      <c r="G28" s="107"/>
      <c r="H28" s="107"/>
      <c r="I28" s="106"/>
      <c r="J28" s="29"/>
    </row>
    <row r="29" spans="1:10" ht="53.25" thickBot="1" x14ac:dyDescent="0.3">
      <c r="A29" s="11" t="s">
        <v>66</v>
      </c>
      <c r="B29" s="7" t="s">
        <v>225</v>
      </c>
      <c r="C29" s="12" t="s">
        <v>72</v>
      </c>
      <c r="D29" s="12">
        <v>2140</v>
      </c>
      <c r="E29" s="29"/>
      <c r="F29" s="86"/>
      <c r="G29" s="107"/>
      <c r="H29" s="107"/>
      <c r="I29" s="106"/>
      <c r="J29" s="29"/>
    </row>
    <row r="30" spans="1:10" ht="53.25" thickBot="1" x14ac:dyDescent="0.3">
      <c r="A30" s="11" t="s">
        <v>68</v>
      </c>
      <c r="B30" s="7" t="s">
        <v>226</v>
      </c>
      <c r="C30" s="12" t="s">
        <v>72</v>
      </c>
      <c r="D30" s="12">
        <v>24</v>
      </c>
      <c r="E30" s="29"/>
      <c r="F30" s="86"/>
      <c r="G30" s="107"/>
      <c r="H30" s="107"/>
      <c r="I30" s="106"/>
      <c r="J30" s="29"/>
    </row>
    <row r="31" spans="1:10" ht="63.75" thickBot="1" x14ac:dyDescent="0.3">
      <c r="A31" s="11" t="s">
        <v>70</v>
      </c>
      <c r="B31" s="7" t="s">
        <v>227</v>
      </c>
      <c r="C31" s="12" t="s">
        <v>72</v>
      </c>
      <c r="D31" s="12">
        <v>24</v>
      </c>
      <c r="E31" s="29"/>
      <c r="F31" s="86"/>
      <c r="G31" s="107"/>
      <c r="H31" s="107"/>
      <c r="I31" s="106"/>
      <c r="J31" s="29"/>
    </row>
    <row r="32" spans="1:10" ht="53.25" thickBot="1" x14ac:dyDescent="0.3">
      <c r="A32" s="16" t="s">
        <v>73</v>
      </c>
      <c r="B32" s="7" t="s">
        <v>463</v>
      </c>
      <c r="C32" s="12" t="s">
        <v>72</v>
      </c>
      <c r="D32" s="12">
        <v>420</v>
      </c>
      <c r="E32" s="29"/>
      <c r="F32" s="86"/>
      <c r="G32" s="107"/>
      <c r="H32" s="107"/>
      <c r="I32" s="106"/>
      <c r="J32" s="29"/>
    </row>
    <row r="33" spans="1:10" ht="53.25" thickBot="1" x14ac:dyDescent="0.3">
      <c r="A33" s="16" t="s">
        <v>75</v>
      </c>
      <c r="B33" s="7" t="s">
        <v>228</v>
      </c>
      <c r="C33" s="12" t="s">
        <v>72</v>
      </c>
      <c r="D33" s="12">
        <v>24</v>
      </c>
      <c r="E33" s="29"/>
      <c r="F33" s="86"/>
      <c r="G33" s="107"/>
      <c r="H33" s="107"/>
      <c r="I33" s="106"/>
      <c r="J33" s="29"/>
    </row>
    <row r="34" spans="1:10" ht="84.75" thickBot="1" x14ac:dyDescent="0.3">
      <c r="A34" s="16" t="s">
        <v>77</v>
      </c>
      <c r="B34" s="7" t="s">
        <v>229</v>
      </c>
      <c r="C34" s="12" t="s">
        <v>72</v>
      </c>
      <c r="D34" s="12">
        <v>12</v>
      </c>
      <c r="E34" s="29"/>
      <c r="F34" s="86"/>
      <c r="G34" s="107"/>
      <c r="H34" s="107"/>
      <c r="I34" s="106"/>
      <c r="J34" s="29"/>
    </row>
    <row r="35" spans="1:10" ht="74.25" thickBot="1" x14ac:dyDescent="0.3">
      <c r="A35" s="196" t="s">
        <v>79</v>
      </c>
      <c r="B35" s="7" t="s">
        <v>491</v>
      </c>
      <c r="C35" s="12" t="s">
        <v>426</v>
      </c>
      <c r="D35" s="12">
        <v>25</v>
      </c>
      <c r="E35" s="29"/>
      <c r="F35" s="86"/>
      <c r="G35" s="107"/>
      <c r="H35" s="107"/>
      <c r="I35" s="106"/>
      <c r="J35" s="29"/>
    </row>
    <row r="36" spans="1:10" ht="74.25" thickBot="1" x14ac:dyDescent="0.3">
      <c r="A36" s="196" t="s">
        <v>81</v>
      </c>
      <c r="B36" s="7" t="s">
        <v>490</v>
      </c>
      <c r="C36" s="12" t="s">
        <v>426</v>
      </c>
      <c r="D36" s="12">
        <v>5</v>
      </c>
      <c r="E36" s="29"/>
      <c r="F36" s="86"/>
      <c r="G36" s="107"/>
      <c r="H36" s="107"/>
      <c r="I36" s="106"/>
      <c r="J36" s="29"/>
    </row>
    <row r="37" spans="1:10" ht="15.75" thickBot="1" x14ac:dyDescent="0.3">
      <c r="A37" s="196" t="s">
        <v>83</v>
      </c>
      <c r="B37" s="7" t="s">
        <v>230</v>
      </c>
      <c r="C37" s="12" t="s">
        <v>72</v>
      </c>
      <c r="D37" s="12">
        <v>950</v>
      </c>
      <c r="E37" s="29"/>
      <c r="F37" s="86"/>
      <c r="G37" s="107"/>
      <c r="H37" s="107"/>
      <c r="I37" s="106"/>
      <c r="J37" s="29"/>
    </row>
    <row r="38" spans="1:10" ht="21.75" thickBot="1" x14ac:dyDescent="0.3">
      <c r="A38" s="196" t="s">
        <v>85</v>
      </c>
      <c r="B38" s="7" t="s">
        <v>231</v>
      </c>
      <c r="C38" s="12" t="s">
        <v>15</v>
      </c>
      <c r="D38" s="12">
        <v>5</v>
      </c>
      <c r="E38" s="29"/>
      <c r="F38" s="86"/>
      <c r="G38" s="107"/>
      <c r="H38" s="107"/>
      <c r="I38" s="106"/>
      <c r="J38" s="29"/>
    </row>
    <row r="39" spans="1:10" ht="21.75" thickBot="1" x14ac:dyDescent="0.3">
      <c r="A39" s="196" t="s">
        <v>87</v>
      </c>
      <c r="B39" s="7" t="s">
        <v>232</v>
      </c>
      <c r="C39" s="12" t="s">
        <v>15</v>
      </c>
      <c r="D39" s="12">
        <v>24</v>
      </c>
      <c r="E39" s="29"/>
      <c r="F39" s="86"/>
      <c r="G39" s="107"/>
      <c r="H39" s="107"/>
      <c r="I39" s="106"/>
      <c r="J39" s="29"/>
    </row>
    <row r="40" spans="1:10" ht="15.75" thickBot="1" x14ac:dyDescent="0.3">
      <c r="A40" s="568" t="s">
        <v>196</v>
      </c>
      <c r="B40" s="568"/>
      <c r="C40" s="568"/>
      <c r="D40" s="568"/>
      <c r="E40" s="568"/>
      <c r="F40" s="569"/>
      <c r="G40" s="91">
        <f>SUM(G5:G39)</f>
        <v>0</v>
      </c>
      <c r="H40" s="91">
        <f>SUM(H5:H39)</f>
        <v>0</v>
      </c>
      <c r="I40" s="9"/>
      <c r="J40" s="9"/>
    </row>
    <row r="41" spans="1:10" x14ac:dyDescent="0.25">
      <c r="A41" s="17"/>
    </row>
    <row r="42" spans="1:10" x14ac:dyDescent="0.25">
      <c r="A42" s="18" t="s">
        <v>123</v>
      </c>
    </row>
    <row r="43" spans="1:10" x14ac:dyDescent="0.25">
      <c r="A43" s="18" t="s">
        <v>124</v>
      </c>
    </row>
    <row r="44" spans="1:10" x14ac:dyDescent="0.25">
      <c r="A44" s="18" t="s">
        <v>125</v>
      </c>
    </row>
  </sheetData>
  <mergeCells count="1">
    <mergeCell ref="A40:F4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topLeftCell="A16" workbookViewId="0">
      <selection activeCell="K5" sqref="K5"/>
    </sheetView>
  </sheetViews>
  <sheetFormatPr defaultRowHeight="15" x14ac:dyDescent="0.25"/>
  <cols>
    <col min="2" max="2" width="36.42578125" customWidth="1"/>
  </cols>
  <sheetData>
    <row r="1" spans="1:10" ht="15.75" thickBot="1" x14ac:dyDescent="0.3">
      <c r="A1" s="1" t="s">
        <v>197</v>
      </c>
    </row>
    <row r="2" spans="1:10" ht="32.25" thickBot="1" x14ac:dyDescent="0.3">
      <c r="A2" s="19" t="s">
        <v>127</v>
      </c>
      <c r="B2" s="19" t="s">
        <v>2</v>
      </c>
      <c r="C2" s="19" t="s">
        <v>149</v>
      </c>
      <c r="D2" s="19" t="s">
        <v>128</v>
      </c>
      <c r="E2" s="19" t="s">
        <v>184</v>
      </c>
      <c r="F2" s="19" t="s">
        <v>6</v>
      </c>
      <c r="G2" s="19" t="s">
        <v>7</v>
      </c>
      <c r="H2" s="19" t="s">
        <v>8</v>
      </c>
      <c r="I2" s="19" t="s">
        <v>9</v>
      </c>
      <c r="J2" s="2" t="s">
        <v>10</v>
      </c>
    </row>
    <row r="3" spans="1:10" ht="15.75" thickBot="1" x14ac:dyDescent="0.3">
      <c r="A3" s="20" t="s">
        <v>11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4">
        <v>9</v>
      </c>
    </row>
    <row r="4" spans="1:10" ht="210.75" thickBot="1" x14ac:dyDescent="0.3">
      <c r="A4" s="11" t="s">
        <v>12</v>
      </c>
      <c r="B4" s="7" t="s">
        <v>233</v>
      </c>
      <c r="C4" s="12" t="s">
        <v>72</v>
      </c>
      <c r="D4" s="12">
        <v>60</v>
      </c>
      <c r="E4" s="111"/>
      <c r="F4" s="112"/>
      <c r="G4" s="113"/>
      <c r="H4" s="113"/>
      <c r="I4" s="36"/>
      <c r="J4" s="36"/>
    </row>
    <row r="5" spans="1:10" ht="95.25" thickBot="1" x14ac:dyDescent="0.3">
      <c r="A5" s="30" t="s">
        <v>16</v>
      </c>
      <c r="B5" s="25" t="s">
        <v>234</v>
      </c>
      <c r="C5" s="30" t="s">
        <v>72</v>
      </c>
      <c r="D5" s="30">
        <v>20</v>
      </c>
      <c r="E5" s="80"/>
      <c r="F5" s="110"/>
      <c r="G5" s="113"/>
      <c r="H5" s="113"/>
      <c r="I5" s="37"/>
      <c r="J5" s="38"/>
    </row>
    <row r="6" spans="1:10" ht="42.75" thickBot="1" x14ac:dyDescent="0.3">
      <c r="A6" s="30" t="s">
        <v>19</v>
      </c>
      <c r="B6" s="25" t="s">
        <v>235</v>
      </c>
      <c r="C6" s="30" t="s">
        <v>140</v>
      </c>
      <c r="D6" s="30">
        <v>6000</v>
      </c>
      <c r="E6" s="80"/>
      <c r="F6" s="110"/>
      <c r="G6" s="113"/>
      <c r="H6" s="113"/>
      <c r="I6" s="37"/>
      <c r="J6" s="38"/>
    </row>
    <row r="7" spans="1:10" ht="158.25" thickBot="1" x14ac:dyDescent="0.3">
      <c r="A7" s="30" t="s">
        <v>21</v>
      </c>
      <c r="B7" s="25" t="s">
        <v>236</v>
      </c>
      <c r="C7" s="30" t="s">
        <v>72</v>
      </c>
      <c r="D7" s="30">
        <v>10</v>
      </c>
      <c r="E7" s="80"/>
      <c r="F7" s="110"/>
      <c r="G7" s="113"/>
      <c r="H7" s="113"/>
      <c r="I7" s="37"/>
      <c r="J7" s="38"/>
    </row>
    <row r="8" spans="1:10" ht="84.75" thickBot="1" x14ac:dyDescent="0.3">
      <c r="A8" s="545" t="s">
        <v>23</v>
      </c>
      <c r="B8" s="6" t="s">
        <v>237</v>
      </c>
      <c r="C8" s="545" t="s">
        <v>72</v>
      </c>
      <c r="D8" s="625">
        <v>20</v>
      </c>
      <c r="E8" s="627"/>
      <c r="F8" s="628"/>
      <c r="G8" s="631"/>
      <c r="H8" s="623"/>
      <c r="I8" s="550"/>
      <c r="J8" s="550"/>
    </row>
    <row r="9" spans="1:10" ht="15.75" thickBot="1" x14ac:dyDescent="0.3">
      <c r="A9" s="546"/>
      <c r="B9" s="7" t="s">
        <v>238</v>
      </c>
      <c r="C9" s="546"/>
      <c r="D9" s="626"/>
      <c r="E9" s="627"/>
      <c r="F9" s="627"/>
      <c r="G9" s="632"/>
      <c r="H9" s="624"/>
      <c r="I9" s="551"/>
      <c r="J9" s="551"/>
    </row>
    <row r="10" spans="1:10" ht="105.75" thickBot="1" x14ac:dyDescent="0.3">
      <c r="A10" s="30" t="s">
        <v>26</v>
      </c>
      <c r="B10" s="25" t="s">
        <v>239</v>
      </c>
      <c r="C10" s="30" t="s">
        <v>72</v>
      </c>
      <c r="D10" s="30">
        <v>75</v>
      </c>
      <c r="E10" s="80"/>
      <c r="F10" s="110"/>
      <c r="G10" s="115"/>
      <c r="H10" s="116"/>
      <c r="I10" s="37"/>
      <c r="J10" s="38"/>
    </row>
    <row r="11" spans="1:10" ht="21.75" thickBot="1" x14ac:dyDescent="0.3">
      <c r="A11" s="11" t="s">
        <v>28</v>
      </c>
      <c r="B11" s="7" t="s">
        <v>240</v>
      </c>
      <c r="C11" s="12" t="s">
        <v>72</v>
      </c>
      <c r="D11" s="108">
        <v>120</v>
      </c>
      <c r="E11" s="80"/>
      <c r="F11" s="110"/>
      <c r="G11" s="115"/>
      <c r="H11" s="339"/>
      <c r="I11" s="36"/>
      <c r="J11" s="36"/>
    </row>
    <row r="12" spans="1:10" ht="179.25" thickBot="1" x14ac:dyDescent="0.3">
      <c r="A12" s="30" t="s">
        <v>30</v>
      </c>
      <c r="B12" s="25" t="s">
        <v>241</v>
      </c>
      <c r="C12" s="30" t="s">
        <v>72</v>
      </c>
      <c r="D12" s="30">
        <v>20</v>
      </c>
      <c r="E12" s="80"/>
      <c r="F12" s="110"/>
      <c r="G12" s="115"/>
      <c r="H12" s="114"/>
      <c r="I12" s="37"/>
      <c r="J12" s="38"/>
    </row>
    <row r="13" spans="1:10" ht="158.25" thickBot="1" x14ac:dyDescent="0.3">
      <c r="A13" s="30" t="s">
        <v>32</v>
      </c>
      <c r="B13" s="25" t="s">
        <v>242</v>
      </c>
      <c r="C13" s="30" t="s">
        <v>72</v>
      </c>
      <c r="D13" s="30">
        <v>100</v>
      </c>
      <c r="E13" s="80"/>
      <c r="F13" s="110"/>
      <c r="G13" s="115"/>
      <c r="H13" s="114"/>
      <c r="I13" s="37"/>
      <c r="J13" s="38"/>
    </row>
    <row r="14" spans="1:10" ht="74.25" thickBot="1" x14ac:dyDescent="0.3">
      <c r="A14" s="30" t="s">
        <v>34</v>
      </c>
      <c r="B14" s="25" t="s">
        <v>243</v>
      </c>
      <c r="C14" s="30" t="s">
        <v>72</v>
      </c>
      <c r="D14" s="30">
        <v>300</v>
      </c>
      <c r="E14" s="80"/>
      <c r="F14" s="110"/>
      <c r="G14" s="115"/>
      <c r="H14" s="116"/>
      <c r="I14" s="109"/>
      <c r="J14" s="38"/>
    </row>
    <row r="15" spans="1:10" ht="105.75" thickBot="1" x14ac:dyDescent="0.3">
      <c r="A15" s="11" t="s">
        <v>36</v>
      </c>
      <c r="B15" s="7" t="s">
        <v>244</v>
      </c>
      <c r="C15" s="12" t="s">
        <v>72</v>
      </c>
      <c r="D15" s="108">
        <v>160</v>
      </c>
      <c r="E15" s="80"/>
      <c r="F15" s="110"/>
      <c r="G15" s="115"/>
      <c r="H15" s="117"/>
      <c r="I15" s="80"/>
      <c r="J15" s="36"/>
    </row>
    <row r="16" spans="1:10" ht="84.75" thickBot="1" x14ac:dyDescent="0.3">
      <c r="A16" s="11" t="s">
        <v>38</v>
      </c>
      <c r="B16" s="7" t="s">
        <v>245</v>
      </c>
      <c r="C16" s="12" t="s">
        <v>72</v>
      </c>
      <c r="D16" s="108">
        <v>220</v>
      </c>
      <c r="E16" s="80"/>
      <c r="F16" s="110"/>
      <c r="G16" s="115"/>
      <c r="H16" s="117"/>
      <c r="I16" s="80"/>
      <c r="J16" s="36"/>
    </row>
    <row r="17" spans="1:10" ht="95.25" thickBot="1" x14ac:dyDescent="0.3">
      <c r="A17" s="545" t="s">
        <v>40</v>
      </c>
      <c r="B17" s="22" t="s">
        <v>246</v>
      </c>
      <c r="C17" s="545" t="s">
        <v>72</v>
      </c>
      <c r="D17" s="625">
        <v>120</v>
      </c>
      <c r="E17" s="627"/>
      <c r="F17" s="628"/>
      <c r="G17" s="629"/>
      <c r="H17" s="630"/>
      <c r="I17" s="627"/>
      <c r="J17" s="621"/>
    </row>
    <row r="18" spans="1:10" ht="15.75" thickBot="1" x14ac:dyDescent="0.3">
      <c r="A18" s="546"/>
      <c r="B18" s="25" t="s">
        <v>247</v>
      </c>
      <c r="C18" s="546"/>
      <c r="D18" s="626"/>
      <c r="E18" s="627"/>
      <c r="F18" s="627"/>
      <c r="G18" s="629"/>
      <c r="H18" s="630"/>
      <c r="I18" s="627"/>
      <c r="J18" s="622"/>
    </row>
    <row r="19" spans="1:10" ht="15.75" thickBot="1" x14ac:dyDescent="0.3">
      <c r="A19" s="568" t="s">
        <v>196</v>
      </c>
      <c r="B19" s="568"/>
      <c r="C19" s="568"/>
      <c r="D19" s="568"/>
      <c r="E19" s="568"/>
      <c r="F19" s="569"/>
      <c r="G19" s="91">
        <f>SUM(G4:G18)</f>
        <v>0</v>
      </c>
      <c r="H19" s="91">
        <f>SUM(H4:H18)</f>
        <v>0</v>
      </c>
      <c r="I19" s="9"/>
      <c r="J19" s="9"/>
    </row>
    <row r="20" spans="1:10" x14ac:dyDescent="0.25">
      <c r="A20" s="39"/>
    </row>
    <row r="21" spans="1:10" x14ac:dyDescent="0.25">
      <c r="A21" s="18" t="s">
        <v>123</v>
      </c>
    </row>
    <row r="22" spans="1:10" x14ac:dyDescent="0.25">
      <c r="A22" s="18" t="s">
        <v>124</v>
      </c>
    </row>
    <row r="23" spans="1:10" x14ac:dyDescent="0.25">
      <c r="A23" s="18" t="s">
        <v>125</v>
      </c>
    </row>
  </sheetData>
  <mergeCells count="19">
    <mergeCell ref="F8:F9"/>
    <mergeCell ref="G8:G9"/>
    <mergeCell ref="I17:I18"/>
    <mergeCell ref="J17:J18"/>
    <mergeCell ref="A19:F19"/>
    <mergeCell ref="H8:H9"/>
    <mergeCell ref="I8:I9"/>
    <mergeCell ref="J8:J9"/>
    <mergeCell ref="A17:A18"/>
    <mergeCell ref="C17:C18"/>
    <mergeCell ref="D17:D18"/>
    <mergeCell ref="E17:E18"/>
    <mergeCell ref="F17:F18"/>
    <mergeCell ref="G17:G18"/>
    <mergeCell ref="H17:H18"/>
    <mergeCell ref="A8:A9"/>
    <mergeCell ref="C8:C9"/>
    <mergeCell ref="D8:D9"/>
    <mergeCell ref="E8:E9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topLeftCell="A13" workbookViewId="0">
      <selection activeCell="L6" sqref="L6"/>
    </sheetView>
  </sheetViews>
  <sheetFormatPr defaultRowHeight="15" x14ac:dyDescent="0.25"/>
  <cols>
    <col min="1" max="1" width="6.85546875" customWidth="1"/>
    <col min="2" max="2" width="37" customWidth="1"/>
  </cols>
  <sheetData>
    <row r="1" spans="1:10" s="14" customFormat="1" ht="23.25" customHeight="1" x14ac:dyDescent="0.15">
      <c r="A1" s="50" t="s">
        <v>574</v>
      </c>
    </row>
    <row r="2" spans="1:10" s="14" customFormat="1" ht="48" customHeight="1" x14ac:dyDescent="0.15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1" t="s">
        <v>7</v>
      </c>
      <c r="H2" s="41" t="s">
        <v>8</v>
      </c>
      <c r="I2" s="41" t="s">
        <v>9</v>
      </c>
      <c r="J2" s="47" t="s">
        <v>10</v>
      </c>
    </row>
    <row r="3" spans="1:10" s="14" customFormat="1" ht="10.5" x14ac:dyDescent="0.15">
      <c r="A3" s="47" t="s">
        <v>11</v>
      </c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</row>
    <row r="4" spans="1:10" s="14" customFormat="1" ht="73.5" x14ac:dyDescent="0.15">
      <c r="A4" s="48" t="s">
        <v>12</v>
      </c>
      <c r="B4" s="43" t="s">
        <v>434</v>
      </c>
      <c r="C4" s="48" t="s">
        <v>15</v>
      </c>
      <c r="D4" s="48">
        <v>1500</v>
      </c>
      <c r="E4" s="49"/>
      <c r="F4" s="212"/>
      <c r="G4" s="214"/>
      <c r="H4" s="214"/>
      <c r="I4" s="49"/>
      <c r="J4" s="49"/>
    </row>
    <row r="5" spans="1:10" s="14" customFormat="1" ht="73.5" x14ac:dyDescent="0.15">
      <c r="A5" s="48" t="s">
        <v>16</v>
      </c>
      <c r="B5" s="43" t="s">
        <v>435</v>
      </c>
      <c r="C5" s="48" t="s">
        <v>436</v>
      </c>
      <c r="D5" s="48">
        <v>10</v>
      </c>
      <c r="E5" s="49"/>
      <c r="F5" s="212"/>
      <c r="G5" s="214"/>
      <c r="H5" s="214"/>
      <c r="I5" s="49"/>
      <c r="J5" s="49"/>
    </row>
    <row r="6" spans="1:10" s="14" customFormat="1" ht="73.5" x14ac:dyDescent="0.15">
      <c r="A6" s="198" t="s">
        <v>19</v>
      </c>
      <c r="B6" s="199" t="s">
        <v>437</v>
      </c>
      <c r="C6" s="198" t="s">
        <v>72</v>
      </c>
      <c r="D6" s="198">
        <v>10</v>
      </c>
      <c r="E6" s="200"/>
      <c r="F6" s="340"/>
      <c r="G6" s="341"/>
      <c r="H6" s="341"/>
      <c r="I6" s="200"/>
      <c r="J6" s="200"/>
    </row>
    <row r="7" spans="1:10" s="14" customFormat="1" ht="63" x14ac:dyDescent="0.15">
      <c r="A7" s="206" t="s">
        <v>21</v>
      </c>
      <c r="B7" s="349" t="s">
        <v>585</v>
      </c>
      <c r="C7" s="206"/>
      <c r="D7" s="350"/>
      <c r="E7" s="208"/>
      <c r="F7" s="637"/>
      <c r="G7" s="215"/>
      <c r="H7" s="351"/>
      <c r="I7" s="208"/>
      <c r="J7" s="352"/>
    </row>
    <row r="8" spans="1:10" s="14" customFormat="1" ht="10.5" x14ac:dyDescent="0.15">
      <c r="A8" s="207"/>
      <c r="B8" s="347" t="s">
        <v>586</v>
      </c>
      <c r="C8" s="207" t="s">
        <v>426</v>
      </c>
      <c r="D8" s="346">
        <v>240</v>
      </c>
      <c r="E8" s="209"/>
      <c r="F8" s="638"/>
      <c r="G8" s="213"/>
      <c r="H8" s="348"/>
      <c r="I8" s="209"/>
      <c r="J8" s="353"/>
    </row>
    <row r="9" spans="1:10" s="14" customFormat="1" ht="10.5" x14ac:dyDescent="0.15">
      <c r="A9" s="204"/>
      <c r="B9" s="354" t="s">
        <v>587</v>
      </c>
      <c r="C9" s="204"/>
      <c r="D9" s="355">
        <v>50</v>
      </c>
      <c r="E9" s="205"/>
      <c r="F9" s="639"/>
      <c r="G9" s="216"/>
      <c r="H9" s="356"/>
      <c r="I9" s="205"/>
      <c r="J9" s="357"/>
    </row>
    <row r="10" spans="1:10" s="14" customFormat="1" ht="73.5" x14ac:dyDescent="0.15">
      <c r="A10" s="342" t="s">
        <v>23</v>
      </c>
      <c r="B10" s="239" t="s">
        <v>438</v>
      </c>
      <c r="C10" s="342" t="s">
        <v>72</v>
      </c>
      <c r="D10" s="342">
        <v>20</v>
      </c>
      <c r="E10" s="343"/>
      <c r="F10" s="344"/>
      <c r="G10" s="345"/>
      <c r="H10" s="345"/>
      <c r="I10" s="343"/>
      <c r="J10" s="343"/>
    </row>
    <row r="11" spans="1:10" s="14" customFormat="1" ht="121.5" customHeight="1" x14ac:dyDescent="0.15">
      <c r="A11" s="634" t="s">
        <v>26</v>
      </c>
      <c r="B11" s="202" t="s">
        <v>493</v>
      </c>
      <c r="C11" s="206" t="s">
        <v>72</v>
      </c>
      <c r="D11" s="210"/>
      <c r="E11" s="208"/>
      <c r="F11" s="635"/>
      <c r="G11" s="215"/>
      <c r="H11" s="215"/>
      <c r="I11" s="208"/>
      <c r="J11" s="208"/>
    </row>
    <row r="12" spans="1:10" s="14" customFormat="1" ht="17.100000000000001" customHeight="1" x14ac:dyDescent="0.15">
      <c r="A12" s="634"/>
      <c r="B12" s="203" t="s">
        <v>495</v>
      </c>
      <c r="C12" s="207"/>
      <c r="D12" s="211">
        <v>12</v>
      </c>
      <c r="E12" s="209"/>
      <c r="F12" s="636"/>
      <c r="G12" s="213"/>
      <c r="H12" s="213"/>
      <c r="I12" s="209"/>
      <c r="J12" s="209"/>
    </row>
    <row r="13" spans="1:10" s="14" customFormat="1" ht="17.100000000000001" customHeight="1" x14ac:dyDescent="0.15">
      <c r="A13" s="634"/>
      <c r="B13" s="203" t="s">
        <v>496</v>
      </c>
      <c r="C13" s="207"/>
      <c r="D13" s="211">
        <v>60</v>
      </c>
      <c r="E13" s="209"/>
      <c r="F13" s="636"/>
      <c r="G13" s="213"/>
      <c r="H13" s="213"/>
      <c r="I13" s="209"/>
      <c r="J13" s="209"/>
    </row>
    <row r="14" spans="1:10" s="14" customFormat="1" ht="17.100000000000001" customHeight="1" x14ac:dyDescent="0.15">
      <c r="A14" s="634"/>
      <c r="B14" s="203" t="s">
        <v>497</v>
      </c>
      <c r="C14" s="207"/>
      <c r="D14" s="211">
        <v>60</v>
      </c>
      <c r="E14" s="209"/>
      <c r="F14" s="636"/>
      <c r="G14" s="213"/>
      <c r="H14" s="213"/>
      <c r="I14" s="209"/>
      <c r="J14" s="209"/>
    </row>
    <row r="15" spans="1:10" s="14" customFormat="1" ht="17.100000000000001" customHeight="1" x14ac:dyDescent="0.15">
      <c r="A15" s="634"/>
      <c r="B15" s="203" t="s">
        <v>498</v>
      </c>
      <c r="C15" s="207"/>
      <c r="D15" s="211">
        <v>12</v>
      </c>
      <c r="E15" s="209"/>
      <c r="F15" s="636"/>
      <c r="G15" s="213"/>
      <c r="H15" s="213"/>
      <c r="I15" s="209"/>
      <c r="J15" s="209"/>
    </row>
    <row r="16" spans="1:10" s="14" customFormat="1" ht="17.100000000000001" customHeight="1" thickBot="1" x14ac:dyDescent="0.2">
      <c r="A16" s="634"/>
      <c r="B16" s="203" t="s">
        <v>494</v>
      </c>
      <c r="C16" s="207"/>
      <c r="D16" s="211"/>
      <c r="E16" s="209"/>
      <c r="F16" s="636"/>
      <c r="G16" s="213"/>
      <c r="H16" s="213"/>
      <c r="I16" s="209"/>
      <c r="J16" s="209"/>
    </row>
    <row r="17" spans="1:10" ht="95.25" thickBot="1" x14ac:dyDescent="0.3">
      <c r="A17" s="479">
        <v>7</v>
      </c>
      <c r="B17" s="482" t="s">
        <v>619</v>
      </c>
      <c r="C17" s="483" t="s">
        <v>426</v>
      </c>
      <c r="D17" s="483">
        <v>25</v>
      </c>
      <c r="E17" s="467"/>
      <c r="F17" s="484"/>
      <c r="G17" s="467"/>
      <c r="H17" s="485"/>
      <c r="I17" s="486"/>
      <c r="J17" s="486"/>
    </row>
    <row r="18" spans="1:10" ht="84" x14ac:dyDescent="0.25">
      <c r="A18" s="390">
        <v>8</v>
      </c>
      <c r="B18" s="482" t="s">
        <v>620</v>
      </c>
      <c r="C18" s="483" t="s">
        <v>426</v>
      </c>
      <c r="D18" s="483">
        <v>25</v>
      </c>
      <c r="E18" s="467"/>
      <c r="F18" s="487"/>
      <c r="G18" s="467"/>
      <c r="H18" s="485"/>
      <c r="I18" s="182"/>
      <c r="J18" s="182"/>
    </row>
    <row r="19" spans="1:10" ht="189" x14ac:dyDescent="0.25">
      <c r="A19" s="640">
        <v>9</v>
      </c>
      <c r="B19" s="300" t="s">
        <v>621</v>
      </c>
      <c r="C19" s="641" t="s">
        <v>426</v>
      </c>
      <c r="D19" s="463"/>
      <c r="E19" s="274"/>
      <c r="F19" s="480"/>
      <c r="G19" s="481"/>
      <c r="H19" s="276"/>
      <c r="I19" s="274"/>
      <c r="J19" s="274"/>
    </row>
    <row r="20" spans="1:10" x14ac:dyDescent="0.25">
      <c r="A20" s="641"/>
      <c r="B20" s="462" t="s">
        <v>622</v>
      </c>
      <c r="C20" s="641"/>
      <c r="D20" s="463">
        <v>12</v>
      </c>
      <c r="E20" s="274"/>
      <c r="F20" s="395"/>
      <c r="G20" s="460"/>
      <c r="H20" s="461"/>
      <c r="I20" s="274"/>
      <c r="J20" s="274"/>
    </row>
    <row r="21" spans="1:10" x14ac:dyDescent="0.25">
      <c r="A21" s="641"/>
      <c r="B21" s="462" t="s">
        <v>623</v>
      </c>
      <c r="C21" s="641"/>
      <c r="D21" s="463">
        <v>12</v>
      </c>
      <c r="E21" s="274"/>
      <c r="F21" s="395"/>
      <c r="G21" s="467"/>
      <c r="H21" s="461"/>
      <c r="I21" s="274"/>
      <c r="J21" s="274"/>
    </row>
    <row r="22" spans="1:10" ht="15.75" thickBot="1" x14ac:dyDescent="0.3">
      <c r="A22" s="642"/>
      <c r="B22" s="464" t="s">
        <v>624</v>
      </c>
      <c r="C22" s="642"/>
      <c r="D22" s="465">
        <v>12</v>
      </c>
      <c r="E22" s="275"/>
      <c r="F22" s="466"/>
      <c r="G22" s="460"/>
      <c r="H22" s="461"/>
      <c r="I22" s="275"/>
      <c r="J22" s="275"/>
    </row>
    <row r="23" spans="1:10" ht="15.75" thickBot="1" x14ac:dyDescent="0.3">
      <c r="A23" s="282"/>
      <c r="B23" s="283"/>
      <c r="C23" s="282"/>
      <c r="D23" s="633" t="s">
        <v>147</v>
      </c>
      <c r="E23" s="633"/>
      <c r="F23" s="633"/>
      <c r="G23" s="468">
        <f>SUM(G4:G22)</f>
        <v>0</v>
      </c>
      <c r="H23" s="93">
        <f>SUM(H4:H22)</f>
        <v>0</v>
      </c>
      <c r="I23" s="144"/>
      <c r="J23" s="144"/>
    </row>
    <row r="24" spans="1:10" x14ac:dyDescent="0.25">
      <c r="A24" s="392"/>
    </row>
    <row r="25" spans="1:10" x14ac:dyDescent="0.25">
      <c r="A25" s="394" t="s">
        <v>123</v>
      </c>
    </row>
    <row r="26" spans="1:10" x14ac:dyDescent="0.25">
      <c r="A26" s="394"/>
    </row>
    <row r="27" spans="1:10" x14ac:dyDescent="0.25">
      <c r="A27" s="394" t="s">
        <v>124</v>
      </c>
    </row>
    <row r="28" spans="1:10" x14ac:dyDescent="0.25">
      <c r="A28" s="394" t="s">
        <v>125</v>
      </c>
    </row>
  </sheetData>
  <mergeCells count="6">
    <mergeCell ref="D23:F23"/>
    <mergeCell ref="A11:A16"/>
    <mergeCell ref="F11:F16"/>
    <mergeCell ref="F7:F9"/>
    <mergeCell ref="A19:A22"/>
    <mergeCell ref="C19:C2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"/>
  <sheetViews>
    <sheetView topLeftCell="A49" workbookViewId="0">
      <selection activeCell="L11" sqref="L11"/>
    </sheetView>
  </sheetViews>
  <sheetFormatPr defaultRowHeight="15" x14ac:dyDescent="0.25"/>
  <cols>
    <col min="2" max="2" width="36.140625" customWidth="1"/>
  </cols>
  <sheetData>
    <row r="1" spans="1:10" x14ac:dyDescent="0.25">
      <c r="A1" s="17"/>
    </row>
    <row r="2" spans="1:10" ht="15.75" thickBot="1" x14ac:dyDescent="0.3">
      <c r="A2" s="1" t="s">
        <v>633</v>
      </c>
    </row>
    <row r="3" spans="1:10" ht="32.25" thickBot="1" x14ac:dyDescent="0.3">
      <c r="A3" s="19" t="s">
        <v>127</v>
      </c>
      <c r="B3" s="19" t="s">
        <v>2</v>
      </c>
      <c r="C3" s="19" t="s">
        <v>3</v>
      </c>
      <c r="D3" s="19" t="s">
        <v>128</v>
      </c>
      <c r="E3" s="19" t="s">
        <v>129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4">
        <v>9</v>
      </c>
    </row>
    <row r="5" spans="1:10" ht="91.5" customHeight="1" x14ac:dyDescent="0.25">
      <c r="A5" s="545" t="s">
        <v>12</v>
      </c>
      <c r="B5" s="63" t="s">
        <v>527</v>
      </c>
      <c r="C5" s="64"/>
      <c r="D5" s="64"/>
      <c r="E5" s="550"/>
      <c r="F5" s="547"/>
      <c r="G5" s="656"/>
      <c r="H5" s="658"/>
      <c r="I5" s="543"/>
      <c r="J5" s="543"/>
    </row>
    <row r="6" spans="1:10" x14ac:dyDescent="0.25">
      <c r="A6" s="556"/>
      <c r="B6" s="22" t="s">
        <v>250</v>
      </c>
      <c r="C6" s="21"/>
      <c r="D6" s="21"/>
      <c r="E6" s="559"/>
      <c r="F6" s="555"/>
      <c r="G6" s="657"/>
      <c r="H6" s="659"/>
      <c r="I6" s="555"/>
      <c r="J6" s="555"/>
    </row>
    <row r="7" spans="1:10" x14ac:dyDescent="0.25">
      <c r="A7" s="556"/>
      <c r="B7" s="22" t="s">
        <v>251</v>
      </c>
      <c r="C7" s="21" t="s">
        <v>426</v>
      </c>
      <c r="D7" s="21">
        <v>12</v>
      </c>
      <c r="E7" s="28"/>
      <c r="F7" s="555"/>
      <c r="G7" s="657"/>
      <c r="H7" s="659"/>
      <c r="I7" s="555"/>
      <c r="J7" s="555"/>
    </row>
    <row r="8" spans="1:10" x14ac:dyDescent="0.25">
      <c r="A8" s="556"/>
      <c r="B8" s="22" t="s">
        <v>252</v>
      </c>
      <c r="C8" s="21" t="s">
        <v>426</v>
      </c>
      <c r="D8" s="21">
        <v>24</v>
      </c>
      <c r="E8" s="28"/>
      <c r="F8" s="555"/>
      <c r="G8" s="28"/>
      <c r="H8" s="102"/>
      <c r="I8" s="555"/>
      <c r="J8" s="555"/>
    </row>
    <row r="9" spans="1:10" x14ac:dyDescent="0.25">
      <c r="A9" s="556"/>
      <c r="B9" s="22" t="s">
        <v>253</v>
      </c>
      <c r="C9" s="21" t="s">
        <v>426</v>
      </c>
      <c r="D9" s="21">
        <v>36</v>
      </c>
      <c r="E9" s="28"/>
      <c r="F9" s="555"/>
      <c r="G9" s="28"/>
      <c r="H9" s="102"/>
      <c r="I9" s="555"/>
      <c r="J9" s="555"/>
    </row>
    <row r="10" spans="1:10" ht="18" customHeight="1" thickBot="1" x14ac:dyDescent="0.3">
      <c r="A10" s="653"/>
      <c r="B10" s="65" t="s">
        <v>254</v>
      </c>
      <c r="C10" s="66" t="s">
        <v>426</v>
      </c>
      <c r="D10" s="66">
        <v>5</v>
      </c>
      <c r="E10" s="62"/>
      <c r="F10" s="643"/>
      <c r="G10" s="62"/>
      <c r="H10" s="121"/>
      <c r="I10" s="643"/>
      <c r="J10" s="643"/>
    </row>
    <row r="11" spans="1:10" ht="86.25" customHeight="1" thickBot="1" x14ac:dyDescent="0.3">
      <c r="A11" s="11" t="s">
        <v>16</v>
      </c>
      <c r="B11" s="7" t="s">
        <v>545</v>
      </c>
      <c r="C11" s="12" t="s">
        <v>72</v>
      </c>
      <c r="D11" s="12">
        <v>20</v>
      </c>
      <c r="E11" s="13"/>
      <c r="F11" s="89"/>
      <c r="G11" s="91"/>
      <c r="H11" s="91"/>
      <c r="I11" s="13"/>
      <c r="J11" s="13"/>
    </row>
    <row r="12" spans="1:10" ht="84.75" thickBot="1" x14ac:dyDescent="0.3">
      <c r="A12" s="11" t="s">
        <v>19</v>
      </c>
      <c r="B12" s="7" t="s">
        <v>544</v>
      </c>
      <c r="C12" s="12" t="s">
        <v>72</v>
      </c>
      <c r="D12" s="12">
        <v>20</v>
      </c>
      <c r="E12" s="10"/>
      <c r="F12" s="120"/>
      <c r="G12" s="91"/>
      <c r="H12" s="91"/>
      <c r="I12" s="13"/>
      <c r="J12" s="13"/>
    </row>
    <row r="13" spans="1:10" ht="74.25" thickBot="1" x14ac:dyDescent="0.3">
      <c r="A13" s="30" t="s">
        <v>21</v>
      </c>
      <c r="B13" s="25" t="s">
        <v>255</v>
      </c>
      <c r="C13" s="30" t="s">
        <v>72</v>
      </c>
      <c r="D13" s="30">
        <v>20</v>
      </c>
      <c r="E13" s="53"/>
      <c r="F13" s="99"/>
      <c r="G13" s="91"/>
      <c r="H13" s="91"/>
      <c r="I13" s="34"/>
      <c r="J13" s="35"/>
    </row>
    <row r="14" spans="1:10" ht="74.25" thickBot="1" x14ac:dyDescent="0.3">
      <c r="A14" s="11" t="s">
        <v>23</v>
      </c>
      <c r="B14" s="6" t="s">
        <v>256</v>
      </c>
      <c r="C14" s="8" t="s">
        <v>72</v>
      </c>
      <c r="D14" s="8">
        <v>40</v>
      </c>
      <c r="E14" s="10"/>
      <c r="F14" s="120"/>
      <c r="G14" s="304"/>
      <c r="H14" s="304"/>
      <c r="I14" s="10"/>
      <c r="J14" s="13"/>
    </row>
    <row r="15" spans="1:10" ht="94.5" x14ac:dyDescent="0.25">
      <c r="A15" s="625" t="s">
        <v>26</v>
      </c>
      <c r="B15" s="302" t="s">
        <v>528</v>
      </c>
      <c r="C15" s="645" t="s">
        <v>72</v>
      </c>
      <c r="D15" s="306"/>
      <c r="E15" s="654"/>
      <c r="F15" s="647"/>
      <c r="G15" s="190"/>
      <c r="H15" s="190"/>
      <c r="I15" s="649"/>
      <c r="J15" s="651"/>
    </row>
    <row r="16" spans="1:10" x14ac:dyDescent="0.25">
      <c r="A16" s="644"/>
      <c r="B16" s="303" t="s">
        <v>529</v>
      </c>
      <c r="C16" s="646"/>
      <c r="D16" s="164">
        <v>20</v>
      </c>
      <c r="E16" s="655"/>
      <c r="F16" s="648"/>
      <c r="G16" s="194"/>
      <c r="H16" s="194"/>
      <c r="I16" s="650"/>
      <c r="J16" s="652"/>
    </row>
    <row r="17" spans="1:10" x14ac:dyDescent="0.25">
      <c r="A17" s="644"/>
      <c r="B17" s="303" t="s">
        <v>530</v>
      </c>
      <c r="C17" s="646"/>
      <c r="D17" s="164">
        <v>10</v>
      </c>
      <c r="E17" s="307"/>
      <c r="F17" s="648"/>
      <c r="G17" s="194"/>
      <c r="H17" s="194"/>
      <c r="I17" s="650"/>
      <c r="J17" s="652"/>
    </row>
    <row r="18" spans="1:10" x14ac:dyDescent="0.25">
      <c r="A18" s="644"/>
      <c r="B18" s="303" t="s">
        <v>531</v>
      </c>
      <c r="C18" s="646"/>
      <c r="D18" s="164">
        <v>5</v>
      </c>
      <c r="E18" s="307"/>
      <c r="F18" s="648"/>
      <c r="G18" s="194"/>
      <c r="H18" s="194"/>
      <c r="I18" s="650"/>
      <c r="J18" s="652"/>
    </row>
    <row r="19" spans="1:10" x14ac:dyDescent="0.25">
      <c r="A19" s="293"/>
      <c r="B19" s="303" t="s">
        <v>532</v>
      </c>
      <c r="C19" s="164"/>
      <c r="D19" s="164">
        <v>5</v>
      </c>
      <c r="E19" s="307"/>
      <c r="F19" s="307"/>
      <c r="G19" s="194"/>
      <c r="H19" s="194"/>
      <c r="I19" s="309"/>
      <c r="J19" s="10"/>
    </row>
    <row r="20" spans="1:10" ht="15.75" thickBot="1" x14ac:dyDescent="0.3">
      <c r="A20" s="293"/>
      <c r="B20" s="305" t="s">
        <v>533</v>
      </c>
      <c r="C20" s="161"/>
      <c r="D20" s="161">
        <v>5</v>
      </c>
      <c r="E20" s="162"/>
      <c r="F20" s="162"/>
      <c r="G20" s="191"/>
      <c r="H20" s="191"/>
      <c r="I20" s="310"/>
      <c r="J20" s="10"/>
    </row>
    <row r="21" spans="1:10" ht="84" x14ac:dyDescent="0.25">
      <c r="A21" s="545" t="s">
        <v>28</v>
      </c>
      <c r="B21" s="54" t="s">
        <v>534</v>
      </c>
      <c r="C21" s="662" t="s">
        <v>72</v>
      </c>
      <c r="D21" s="311"/>
      <c r="E21" s="313"/>
      <c r="F21" s="647"/>
      <c r="G21" s="315"/>
      <c r="H21" s="314"/>
      <c r="I21" s="660"/>
      <c r="J21" s="651"/>
    </row>
    <row r="22" spans="1:10" x14ac:dyDescent="0.25">
      <c r="A22" s="556"/>
      <c r="B22" s="56" t="s">
        <v>257</v>
      </c>
      <c r="C22" s="556"/>
      <c r="D22" s="141">
        <v>10</v>
      </c>
      <c r="E22" s="307"/>
      <c r="F22" s="648"/>
      <c r="G22" s="194"/>
      <c r="H22" s="194"/>
      <c r="I22" s="648"/>
      <c r="J22" s="652"/>
    </row>
    <row r="23" spans="1:10" x14ac:dyDescent="0.25">
      <c r="A23" s="556"/>
      <c r="B23" s="56" t="s">
        <v>258</v>
      </c>
      <c r="C23" s="556"/>
      <c r="D23" s="300">
        <v>5</v>
      </c>
      <c r="E23" s="307"/>
      <c r="F23" s="648"/>
      <c r="G23" s="194"/>
      <c r="H23" s="194"/>
      <c r="I23" s="648"/>
      <c r="J23" s="652"/>
    </row>
    <row r="24" spans="1:10" x14ac:dyDescent="0.25">
      <c r="A24" s="556"/>
      <c r="B24" s="292" t="s">
        <v>535</v>
      </c>
      <c r="C24" s="556"/>
      <c r="D24" s="300">
        <v>5</v>
      </c>
      <c r="E24" s="307"/>
      <c r="F24" s="648"/>
      <c r="G24" s="194"/>
      <c r="H24" s="194"/>
      <c r="I24" s="648"/>
      <c r="J24" s="652"/>
    </row>
    <row r="25" spans="1:10" ht="15.75" thickBot="1" x14ac:dyDescent="0.3">
      <c r="A25" s="556"/>
      <c r="B25" s="58" t="s">
        <v>536</v>
      </c>
      <c r="C25" s="653"/>
      <c r="D25" s="312">
        <v>5</v>
      </c>
      <c r="E25" s="162"/>
      <c r="F25" s="661"/>
      <c r="G25" s="191"/>
      <c r="H25" s="191"/>
      <c r="I25" s="661"/>
      <c r="J25" s="652"/>
    </row>
    <row r="26" spans="1:10" ht="73.5" x14ac:dyDescent="0.25">
      <c r="A26" s="545" t="s">
        <v>30</v>
      </c>
      <c r="B26" s="291" t="s">
        <v>537</v>
      </c>
      <c r="C26" s="662" t="s">
        <v>72</v>
      </c>
      <c r="D26" s="311"/>
      <c r="E26" s="313"/>
      <c r="F26" s="647"/>
      <c r="G26" s="315"/>
      <c r="H26" s="314"/>
      <c r="I26" s="660"/>
      <c r="J26" s="651"/>
    </row>
    <row r="27" spans="1:10" x14ac:dyDescent="0.25">
      <c r="A27" s="556"/>
      <c r="B27" s="292" t="s">
        <v>538</v>
      </c>
      <c r="C27" s="556"/>
      <c r="D27" s="317">
        <v>10</v>
      </c>
      <c r="E27" s="318"/>
      <c r="F27" s="663"/>
      <c r="G27" s="319"/>
      <c r="H27" s="320"/>
      <c r="I27" s="648"/>
      <c r="J27" s="652"/>
    </row>
    <row r="28" spans="1:10" x14ac:dyDescent="0.25">
      <c r="A28" s="556"/>
      <c r="B28" s="292" t="s">
        <v>257</v>
      </c>
      <c r="C28" s="556"/>
      <c r="D28" s="141">
        <v>10</v>
      </c>
      <c r="E28" s="307"/>
      <c r="F28" s="648"/>
      <c r="G28" s="194"/>
      <c r="H28" s="194"/>
      <c r="I28" s="648"/>
      <c r="J28" s="652"/>
    </row>
    <row r="29" spans="1:10" x14ac:dyDescent="0.25">
      <c r="A29" s="556"/>
      <c r="B29" s="292" t="s">
        <v>258</v>
      </c>
      <c r="C29" s="556"/>
      <c r="D29" s="300">
        <v>5</v>
      </c>
      <c r="E29" s="307"/>
      <c r="F29" s="648"/>
      <c r="G29" s="194"/>
      <c r="H29" s="194"/>
      <c r="I29" s="648"/>
      <c r="J29" s="652"/>
    </row>
    <row r="30" spans="1:10" x14ac:dyDescent="0.25">
      <c r="A30" s="556"/>
      <c r="B30" s="292" t="s">
        <v>535</v>
      </c>
      <c r="C30" s="556"/>
      <c r="D30" s="300">
        <v>5</v>
      </c>
      <c r="E30" s="307"/>
      <c r="F30" s="648"/>
      <c r="G30" s="194"/>
      <c r="H30" s="194"/>
      <c r="I30" s="648"/>
      <c r="J30" s="652"/>
    </row>
    <row r="31" spans="1:10" ht="15.75" thickBot="1" x14ac:dyDescent="0.3">
      <c r="A31" s="556"/>
      <c r="B31" s="58" t="s">
        <v>536</v>
      </c>
      <c r="C31" s="653"/>
      <c r="D31" s="312">
        <v>5</v>
      </c>
      <c r="E31" s="162"/>
      <c r="F31" s="661"/>
      <c r="G31" s="191"/>
      <c r="H31" s="191"/>
      <c r="I31" s="661"/>
      <c r="J31" s="652"/>
    </row>
    <row r="32" spans="1:10" ht="84" x14ac:dyDescent="0.25">
      <c r="A32" s="545" t="s">
        <v>32</v>
      </c>
      <c r="B32" s="291" t="s">
        <v>539</v>
      </c>
      <c r="C32" s="662" t="s">
        <v>72</v>
      </c>
      <c r="D32" s="68"/>
      <c r="E32" s="118"/>
      <c r="F32" s="670"/>
      <c r="G32" s="295"/>
      <c r="H32" s="308"/>
      <c r="I32" s="555"/>
      <c r="J32" s="543"/>
    </row>
    <row r="33" spans="1:10" x14ac:dyDescent="0.25">
      <c r="A33" s="556"/>
      <c r="B33" s="292" t="s">
        <v>540</v>
      </c>
      <c r="C33" s="556"/>
      <c r="D33" s="316">
        <v>10</v>
      </c>
      <c r="E33" s="118"/>
      <c r="F33" s="670"/>
      <c r="G33" s="295"/>
      <c r="H33" s="308"/>
      <c r="I33" s="555"/>
      <c r="J33" s="555"/>
    </row>
    <row r="34" spans="1:10" x14ac:dyDescent="0.25">
      <c r="A34" s="556"/>
      <c r="B34" s="292" t="s">
        <v>541</v>
      </c>
      <c r="C34" s="556"/>
      <c r="D34" s="316">
        <v>5</v>
      </c>
      <c r="E34" s="118"/>
      <c r="F34" s="670"/>
      <c r="G34" s="295"/>
      <c r="H34" s="308"/>
      <c r="I34" s="555"/>
      <c r="J34" s="555"/>
    </row>
    <row r="35" spans="1:10" x14ac:dyDescent="0.25">
      <c r="A35" s="556"/>
      <c r="B35" s="292" t="s">
        <v>542</v>
      </c>
      <c r="C35" s="556"/>
      <c r="D35" s="8">
        <v>5</v>
      </c>
      <c r="E35" s="290"/>
      <c r="F35" s="555"/>
      <c r="G35" s="289"/>
      <c r="H35" s="289"/>
      <c r="I35" s="555"/>
      <c r="J35" s="555"/>
    </row>
    <row r="36" spans="1:10" ht="15.75" thickBot="1" x14ac:dyDescent="0.3">
      <c r="A36" s="556"/>
      <c r="B36" s="58" t="s">
        <v>543</v>
      </c>
      <c r="C36" s="653"/>
      <c r="D36" s="61">
        <v>5</v>
      </c>
      <c r="E36" s="290"/>
      <c r="F36" s="555"/>
      <c r="G36" s="289"/>
      <c r="H36" s="289"/>
      <c r="I36" s="555"/>
      <c r="J36" s="555"/>
    </row>
    <row r="37" spans="1:10" ht="31.5" x14ac:dyDescent="0.25">
      <c r="A37" s="545" t="s">
        <v>34</v>
      </c>
      <c r="B37" s="54" t="s">
        <v>259</v>
      </c>
      <c r="C37" s="662" t="s">
        <v>72</v>
      </c>
      <c r="D37" s="57"/>
      <c r="E37" s="40"/>
      <c r="F37" s="547"/>
      <c r="G37" s="101"/>
      <c r="H37" s="658"/>
      <c r="I37" s="543"/>
      <c r="J37" s="543"/>
    </row>
    <row r="38" spans="1:10" x14ac:dyDescent="0.25">
      <c r="A38" s="556"/>
      <c r="B38" s="56" t="s">
        <v>260</v>
      </c>
      <c r="C38" s="556"/>
      <c r="D38" s="8">
        <v>10</v>
      </c>
      <c r="E38" s="28"/>
      <c r="F38" s="555"/>
      <c r="G38" s="102"/>
      <c r="H38" s="659"/>
      <c r="I38" s="555"/>
      <c r="J38" s="555"/>
    </row>
    <row r="39" spans="1:10" x14ac:dyDescent="0.25">
      <c r="A39" s="556"/>
      <c r="B39" s="56" t="s">
        <v>261</v>
      </c>
      <c r="C39" s="556"/>
      <c r="D39" s="8">
        <v>10</v>
      </c>
      <c r="E39" s="28"/>
      <c r="F39" s="555"/>
      <c r="G39" s="102"/>
      <c r="H39" s="102"/>
      <c r="I39" s="555"/>
      <c r="J39" s="555"/>
    </row>
    <row r="40" spans="1:10" x14ac:dyDescent="0.25">
      <c r="A40" s="556"/>
      <c r="B40" s="56" t="s">
        <v>262</v>
      </c>
      <c r="C40" s="556"/>
      <c r="D40" s="8">
        <v>10</v>
      </c>
      <c r="E40" s="28"/>
      <c r="F40" s="555"/>
      <c r="G40" s="102"/>
      <c r="H40" s="102"/>
      <c r="I40" s="555"/>
      <c r="J40" s="555"/>
    </row>
    <row r="41" spans="1:10" ht="15.75" thickBot="1" x14ac:dyDescent="0.3">
      <c r="A41" s="556"/>
      <c r="B41" s="58" t="s">
        <v>263</v>
      </c>
      <c r="C41" s="653"/>
      <c r="D41" s="61">
        <v>10</v>
      </c>
      <c r="E41" s="28"/>
      <c r="F41" s="555"/>
      <c r="G41" s="102"/>
      <c r="H41" s="102"/>
      <c r="I41" s="555"/>
      <c r="J41" s="555"/>
    </row>
    <row r="42" spans="1:10" ht="84" x14ac:dyDescent="0.25">
      <c r="A42" s="545" t="s">
        <v>36</v>
      </c>
      <c r="B42" s="54" t="s">
        <v>264</v>
      </c>
      <c r="C42" s="662" t="s">
        <v>72</v>
      </c>
      <c r="D42" s="57"/>
      <c r="E42" s="40"/>
      <c r="F42" s="547"/>
      <c r="G42" s="658"/>
      <c r="H42" s="658"/>
      <c r="I42" s="543"/>
      <c r="J42" s="543"/>
    </row>
    <row r="43" spans="1:10" x14ac:dyDescent="0.25">
      <c r="A43" s="556"/>
      <c r="B43" s="56" t="s">
        <v>250</v>
      </c>
      <c r="C43" s="556"/>
      <c r="D43" s="8"/>
      <c r="E43" s="28"/>
      <c r="F43" s="555"/>
      <c r="G43" s="659"/>
      <c r="H43" s="659"/>
      <c r="I43" s="555"/>
      <c r="J43" s="555"/>
    </row>
    <row r="44" spans="1:10" x14ac:dyDescent="0.25">
      <c r="A44" s="556"/>
      <c r="B44" s="56" t="s">
        <v>265</v>
      </c>
      <c r="C44" s="556"/>
      <c r="D44" s="6">
        <v>300</v>
      </c>
      <c r="E44" s="28"/>
      <c r="F44" s="555"/>
      <c r="G44" s="102"/>
      <c r="H44" s="102"/>
      <c r="I44" s="555"/>
      <c r="J44" s="555"/>
    </row>
    <row r="45" spans="1:10" ht="15.75" thickBot="1" x14ac:dyDescent="0.3">
      <c r="A45" s="556"/>
      <c r="B45" s="58" t="s">
        <v>261</v>
      </c>
      <c r="C45" s="653"/>
      <c r="D45" s="61">
        <v>60</v>
      </c>
      <c r="E45" s="28"/>
      <c r="F45" s="555"/>
      <c r="G45" s="102"/>
      <c r="H45" s="102"/>
      <c r="I45" s="555"/>
      <c r="J45" s="555"/>
    </row>
    <row r="46" spans="1:10" ht="73.5" x14ac:dyDescent="0.25">
      <c r="A46" s="545" t="s">
        <v>38</v>
      </c>
      <c r="B46" s="54" t="s">
        <v>266</v>
      </c>
      <c r="C46" s="662" t="s">
        <v>72</v>
      </c>
      <c r="D46" s="57"/>
      <c r="E46" s="40"/>
      <c r="F46" s="547"/>
      <c r="G46" s="658"/>
      <c r="H46" s="658"/>
      <c r="I46" s="543"/>
      <c r="J46" s="543"/>
    </row>
    <row r="47" spans="1:10" x14ac:dyDescent="0.25">
      <c r="A47" s="556"/>
      <c r="B47" s="56" t="s">
        <v>267</v>
      </c>
      <c r="C47" s="556"/>
      <c r="D47" s="8">
        <v>10</v>
      </c>
      <c r="E47" s="28"/>
      <c r="F47" s="555"/>
      <c r="G47" s="659"/>
      <c r="H47" s="659"/>
      <c r="I47" s="555"/>
      <c r="J47" s="555"/>
    </row>
    <row r="48" spans="1:10" x14ac:dyDescent="0.25">
      <c r="A48" s="556"/>
      <c r="B48" s="56" t="s">
        <v>265</v>
      </c>
      <c r="C48" s="556"/>
      <c r="D48" s="8">
        <v>540</v>
      </c>
      <c r="E48" s="28"/>
      <c r="F48" s="555"/>
      <c r="G48" s="102"/>
      <c r="H48" s="102"/>
      <c r="I48" s="555"/>
      <c r="J48" s="555"/>
    </row>
    <row r="49" spans="1:10" ht="15.75" thickBot="1" x14ac:dyDescent="0.3">
      <c r="A49" s="556"/>
      <c r="B49" s="58" t="s">
        <v>261</v>
      </c>
      <c r="C49" s="653"/>
      <c r="D49" s="61">
        <v>150</v>
      </c>
      <c r="E49" s="28"/>
      <c r="F49" s="555"/>
      <c r="G49" s="102"/>
      <c r="H49" s="102"/>
      <c r="I49" s="555"/>
      <c r="J49" s="555"/>
    </row>
    <row r="50" spans="1:10" ht="99.75" customHeight="1" x14ac:dyDescent="0.25">
      <c r="A50" s="545" t="s">
        <v>40</v>
      </c>
      <c r="B50" s="6" t="s">
        <v>464</v>
      </c>
      <c r="C50" s="556" t="s">
        <v>140</v>
      </c>
      <c r="D50" s="69">
        <v>10</v>
      </c>
      <c r="E50" s="119"/>
      <c r="F50" s="547"/>
      <c r="G50" s="122"/>
      <c r="H50" s="122"/>
      <c r="I50" s="543"/>
      <c r="J50" s="543"/>
    </row>
    <row r="51" spans="1:10" x14ac:dyDescent="0.25">
      <c r="A51" s="556"/>
      <c r="B51" s="6" t="s">
        <v>465</v>
      </c>
      <c r="C51" s="556"/>
      <c r="D51" s="8">
        <v>5</v>
      </c>
      <c r="E51" s="28"/>
      <c r="F51" s="555"/>
      <c r="G51" s="123"/>
      <c r="H51" s="102"/>
      <c r="I51" s="555"/>
      <c r="J51" s="555"/>
    </row>
    <row r="52" spans="1:10" x14ac:dyDescent="0.25">
      <c r="A52" s="556"/>
      <c r="B52" s="6" t="s">
        <v>546</v>
      </c>
      <c r="C52" s="556"/>
      <c r="D52" s="8">
        <v>5</v>
      </c>
      <c r="E52" s="290"/>
      <c r="F52" s="555"/>
      <c r="G52" s="295"/>
      <c r="H52" s="289"/>
      <c r="I52" s="555"/>
      <c r="J52" s="555"/>
    </row>
    <row r="53" spans="1:10" ht="15.75" thickBot="1" x14ac:dyDescent="0.3">
      <c r="A53" s="556"/>
      <c r="B53" s="6" t="s">
        <v>547</v>
      </c>
      <c r="C53" s="556"/>
      <c r="D53" s="8">
        <v>5</v>
      </c>
      <c r="E53" s="290"/>
      <c r="F53" s="555"/>
      <c r="G53" s="295"/>
      <c r="H53" s="289"/>
      <c r="I53" s="555"/>
      <c r="J53" s="555"/>
    </row>
    <row r="54" spans="1:10" ht="60" customHeight="1" x14ac:dyDescent="0.25">
      <c r="A54" s="625" t="s">
        <v>42</v>
      </c>
      <c r="B54" s="364" t="s">
        <v>588</v>
      </c>
      <c r="C54" s="645" t="s">
        <v>140</v>
      </c>
      <c r="D54" s="366"/>
      <c r="E54" s="365"/>
      <c r="F54" s="547"/>
      <c r="G54" s="294"/>
      <c r="H54" s="294"/>
      <c r="I54" s="543"/>
      <c r="J54" s="543"/>
    </row>
    <row r="55" spans="1:10" x14ac:dyDescent="0.25">
      <c r="A55" s="644"/>
      <c r="B55" s="301" t="s">
        <v>548</v>
      </c>
      <c r="C55" s="646"/>
      <c r="D55" s="359">
        <v>10</v>
      </c>
      <c r="E55" s="360"/>
      <c r="F55" s="555"/>
      <c r="G55" s="295"/>
      <c r="H55" s="289"/>
      <c r="I55" s="555"/>
      <c r="J55" s="555"/>
    </row>
    <row r="56" spans="1:10" ht="15.75" thickBot="1" x14ac:dyDescent="0.3">
      <c r="A56" s="644"/>
      <c r="B56" s="301" t="s">
        <v>248</v>
      </c>
      <c r="C56" s="646"/>
      <c r="D56" s="359">
        <v>10</v>
      </c>
      <c r="E56" s="360"/>
      <c r="F56" s="555"/>
      <c r="G56" s="295"/>
      <c r="H56" s="289"/>
      <c r="I56" s="555"/>
      <c r="J56" s="555"/>
    </row>
    <row r="57" spans="1:10" ht="52.5" x14ac:dyDescent="0.25">
      <c r="A57" s="666" t="s">
        <v>46</v>
      </c>
      <c r="B57" s="367" t="s">
        <v>549</v>
      </c>
      <c r="C57" s="368"/>
      <c r="D57" s="368"/>
      <c r="E57" s="369"/>
      <c r="F57" s="668"/>
      <c r="G57" s="370"/>
      <c r="H57" s="370"/>
      <c r="I57" s="369"/>
      <c r="J57" s="371"/>
    </row>
    <row r="58" spans="1:10" ht="15.75" thickBot="1" x14ac:dyDescent="0.3">
      <c r="A58" s="667"/>
      <c r="B58" s="372" t="s">
        <v>550</v>
      </c>
      <c r="C58" s="373"/>
      <c r="D58" s="373">
        <v>10</v>
      </c>
      <c r="E58" s="374"/>
      <c r="F58" s="669"/>
      <c r="G58" s="375"/>
      <c r="H58" s="376"/>
      <c r="I58" s="374"/>
      <c r="J58" s="377"/>
    </row>
    <row r="59" spans="1:10" ht="63.75" thickBot="1" x14ac:dyDescent="0.3">
      <c r="A59" s="378" t="s">
        <v>49</v>
      </c>
      <c r="B59" s="379" t="s">
        <v>268</v>
      </c>
      <c r="C59" s="380" t="s">
        <v>72</v>
      </c>
      <c r="D59" s="380">
        <v>30</v>
      </c>
      <c r="E59" s="381"/>
      <c r="F59" s="382"/>
      <c r="G59" s="383"/>
      <c r="H59" s="383"/>
      <c r="I59" s="381"/>
      <c r="J59" s="384"/>
    </row>
    <row r="60" spans="1:10" ht="15.75" thickBot="1" x14ac:dyDescent="0.3">
      <c r="A60" s="33"/>
      <c r="B60" s="9"/>
      <c r="C60" s="9"/>
      <c r="D60" s="9"/>
      <c r="E60" s="664" t="s">
        <v>147</v>
      </c>
      <c r="F60" s="665"/>
      <c r="G60" s="91">
        <f>SUM(G5:G59)</f>
        <v>0</v>
      </c>
      <c r="H60" s="91">
        <f>SUM(H5:H59)</f>
        <v>0</v>
      </c>
      <c r="I60" s="9"/>
      <c r="J60" s="9"/>
    </row>
    <row r="61" spans="1:10" x14ac:dyDescent="0.25">
      <c r="A61" s="18"/>
    </row>
    <row r="62" spans="1:10" x14ac:dyDescent="0.25">
      <c r="A62" s="18" t="s">
        <v>123</v>
      </c>
    </row>
    <row r="63" spans="1:10" x14ac:dyDescent="0.25">
      <c r="A63" s="18" t="s">
        <v>124</v>
      </c>
    </row>
    <row r="64" spans="1:10" x14ac:dyDescent="0.25">
      <c r="A64" s="18" t="s">
        <v>125</v>
      </c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</sheetData>
  <mergeCells count="61">
    <mergeCell ref="A32:A36"/>
    <mergeCell ref="C32:C36"/>
    <mergeCell ref="F32:F36"/>
    <mergeCell ref="I32:I36"/>
    <mergeCell ref="J32:J36"/>
    <mergeCell ref="I50:I53"/>
    <mergeCell ref="J50:J53"/>
    <mergeCell ref="E60:F60"/>
    <mergeCell ref="A50:A53"/>
    <mergeCell ref="C50:C53"/>
    <mergeCell ref="F50:F53"/>
    <mergeCell ref="A54:A56"/>
    <mergeCell ref="C54:C56"/>
    <mergeCell ref="F54:F56"/>
    <mergeCell ref="I54:I56"/>
    <mergeCell ref="J54:J56"/>
    <mergeCell ref="A57:A58"/>
    <mergeCell ref="F57:F58"/>
    <mergeCell ref="I42:I45"/>
    <mergeCell ref="J42:J45"/>
    <mergeCell ref="A46:A49"/>
    <mergeCell ref="C46:C49"/>
    <mergeCell ref="F46:F49"/>
    <mergeCell ref="I46:I49"/>
    <mergeCell ref="J46:J49"/>
    <mergeCell ref="A42:A45"/>
    <mergeCell ref="C42:C45"/>
    <mergeCell ref="F42:F45"/>
    <mergeCell ref="H42:H43"/>
    <mergeCell ref="H46:H47"/>
    <mergeCell ref="G42:G43"/>
    <mergeCell ref="G46:G47"/>
    <mergeCell ref="I21:I25"/>
    <mergeCell ref="J21:J25"/>
    <mergeCell ref="A37:A41"/>
    <mergeCell ref="C37:C41"/>
    <mergeCell ref="F37:F41"/>
    <mergeCell ref="I37:I41"/>
    <mergeCell ref="J37:J41"/>
    <mergeCell ref="A21:A25"/>
    <mergeCell ref="C21:C25"/>
    <mergeCell ref="F21:F25"/>
    <mergeCell ref="H37:H38"/>
    <mergeCell ref="A26:A31"/>
    <mergeCell ref="C26:C31"/>
    <mergeCell ref="F26:F31"/>
    <mergeCell ref="I26:I31"/>
    <mergeCell ref="J26:J31"/>
    <mergeCell ref="J5:J10"/>
    <mergeCell ref="A15:A18"/>
    <mergeCell ref="C15:C18"/>
    <mergeCell ref="F15:F18"/>
    <mergeCell ref="I15:I18"/>
    <mergeCell ref="J15:J18"/>
    <mergeCell ref="A5:A10"/>
    <mergeCell ref="F5:F10"/>
    <mergeCell ref="I5:I10"/>
    <mergeCell ref="E5:E6"/>
    <mergeCell ref="E15:E16"/>
    <mergeCell ref="G5:G7"/>
    <mergeCell ref="H5:H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workbookViewId="0">
      <selection activeCell="F70" sqref="F70"/>
    </sheetView>
  </sheetViews>
  <sheetFormatPr defaultRowHeight="15" x14ac:dyDescent="0.25"/>
  <cols>
    <col min="2" max="2" width="35.85546875" customWidth="1"/>
  </cols>
  <sheetData>
    <row r="1" spans="1:10" x14ac:dyDescent="0.25">
      <c r="A1" s="1" t="s">
        <v>249</v>
      </c>
    </row>
    <row r="2" spans="1:10" ht="15.75" thickBot="1" x14ac:dyDescent="0.3">
      <c r="A2" s="17"/>
    </row>
    <row r="3" spans="1:10" ht="32.25" thickBot="1" x14ac:dyDescent="0.3">
      <c r="A3" s="19" t="s">
        <v>1</v>
      </c>
      <c r="B3" s="19" t="s">
        <v>2</v>
      </c>
      <c r="C3" s="19" t="s">
        <v>3</v>
      </c>
      <c r="D3" s="19" t="s">
        <v>128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4">
        <v>9</v>
      </c>
    </row>
    <row r="5" spans="1:10" ht="63.75" thickBot="1" x14ac:dyDescent="0.3">
      <c r="A5" s="30" t="s">
        <v>12</v>
      </c>
      <c r="B5" s="25" t="s">
        <v>461</v>
      </c>
      <c r="C5" s="30" t="s">
        <v>269</v>
      </c>
      <c r="D5" s="30">
        <v>2</v>
      </c>
      <c r="E5" s="34"/>
      <c r="F5" s="98"/>
      <c r="G5" s="124"/>
      <c r="H5" s="124"/>
      <c r="I5" s="34"/>
      <c r="J5" s="35"/>
    </row>
    <row r="6" spans="1:10" ht="123" customHeight="1" thickBot="1" x14ac:dyDescent="0.3">
      <c r="A6" s="30" t="s">
        <v>16</v>
      </c>
      <c r="B6" s="25" t="s">
        <v>270</v>
      </c>
      <c r="C6" s="30" t="s">
        <v>269</v>
      </c>
      <c r="D6" s="30">
        <v>120</v>
      </c>
      <c r="E6" s="34"/>
      <c r="F6" s="98"/>
      <c r="G6" s="124"/>
      <c r="H6" s="124"/>
      <c r="I6" s="34"/>
      <c r="J6" s="35"/>
    </row>
    <row r="7" spans="1:10" x14ac:dyDescent="0.25">
      <c r="A7" s="545" t="s">
        <v>19</v>
      </c>
      <c r="B7" s="22" t="s">
        <v>271</v>
      </c>
      <c r="C7" s="545" t="s">
        <v>269</v>
      </c>
      <c r="D7" s="545">
        <v>5</v>
      </c>
      <c r="E7" s="543"/>
      <c r="F7" s="547"/>
      <c r="G7" s="541"/>
      <c r="H7" s="541"/>
      <c r="I7" s="543"/>
      <c r="J7" s="543"/>
    </row>
    <row r="8" spans="1:10" ht="21" x14ac:dyDescent="0.25">
      <c r="A8" s="556"/>
      <c r="B8" s="22" t="s">
        <v>272</v>
      </c>
      <c r="C8" s="556"/>
      <c r="D8" s="556"/>
      <c r="E8" s="555"/>
      <c r="F8" s="555"/>
      <c r="G8" s="560"/>
      <c r="H8" s="560"/>
      <c r="I8" s="555"/>
      <c r="J8" s="555"/>
    </row>
    <row r="9" spans="1:10" x14ac:dyDescent="0.25">
      <c r="A9" s="556"/>
      <c r="B9" s="22" t="s">
        <v>273</v>
      </c>
      <c r="C9" s="556"/>
      <c r="D9" s="556"/>
      <c r="E9" s="555"/>
      <c r="F9" s="555"/>
      <c r="G9" s="560"/>
      <c r="H9" s="560"/>
      <c r="I9" s="555"/>
      <c r="J9" s="555"/>
    </row>
    <row r="10" spans="1:10" x14ac:dyDescent="0.25">
      <c r="A10" s="556"/>
      <c r="B10" s="22" t="s">
        <v>274</v>
      </c>
      <c r="C10" s="556"/>
      <c r="D10" s="556"/>
      <c r="E10" s="555"/>
      <c r="F10" s="555"/>
      <c r="G10" s="560"/>
      <c r="H10" s="560"/>
      <c r="I10" s="555"/>
      <c r="J10" s="555"/>
    </row>
    <row r="11" spans="1:10" ht="21" x14ac:dyDescent="0.25">
      <c r="A11" s="556"/>
      <c r="B11" s="22" t="s">
        <v>275</v>
      </c>
      <c r="C11" s="556"/>
      <c r="D11" s="556"/>
      <c r="E11" s="555"/>
      <c r="F11" s="555"/>
      <c r="G11" s="560"/>
      <c r="H11" s="560"/>
      <c r="I11" s="555"/>
      <c r="J11" s="555"/>
    </row>
    <row r="12" spans="1:10" x14ac:dyDescent="0.25">
      <c r="A12" s="556"/>
      <c r="B12" s="22" t="s">
        <v>276</v>
      </c>
      <c r="C12" s="556"/>
      <c r="D12" s="556"/>
      <c r="E12" s="555"/>
      <c r="F12" s="555"/>
      <c r="G12" s="560"/>
      <c r="H12" s="560"/>
      <c r="I12" s="555"/>
      <c r="J12" s="555"/>
    </row>
    <row r="13" spans="1:10" x14ac:dyDescent="0.25">
      <c r="A13" s="556"/>
      <c r="B13" s="22" t="s">
        <v>277</v>
      </c>
      <c r="C13" s="556"/>
      <c r="D13" s="556"/>
      <c r="E13" s="555"/>
      <c r="F13" s="555"/>
      <c r="G13" s="560"/>
      <c r="H13" s="560"/>
      <c r="I13" s="555"/>
      <c r="J13" s="555"/>
    </row>
    <row r="14" spans="1:10" ht="15.75" thickBot="1" x14ac:dyDescent="0.3">
      <c r="A14" s="546"/>
      <c r="B14" s="25" t="s">
        <v>278</v>
      </c>
      <c r="C14" s="546"/>
      <c r="D14" s="546"/>
      <c r="E14" s="544"/>
      <c r="F14" s="544"/>
      <c r="G14" s="542"/>
      <c r="H14" s="542"/>
      <c r="I14" s="544"/>
      <c r="J14" s="544"/>
    </row>
    <row r="15" spans="1:10" x14ac:dyDescent="0.25">
      <c r="A15" s="545" t="s">
        <v>21</v>
      </c>
      <c r="B15" s="22" t="s">
        <v>279</v>
      </c>
      <c r="C15" s="545" t="s">
        <v>269</v>
      </c>
      <c r="D15" s="545">
        <v>240</v>
      </c>
      <c r="E15" s="543"/>
      <c r="F15" s="547"/>
      <c r="G15" s="671"/>
      <c r="H15" s="541"/>
      <c r="I15" s="543"/>
      <c r="J15" s="543"/>
    </row>
    <row r="16" spans="1:10" ht="21" x14ac:dyDescent="0.25">
      <c r="A16" s="556"/>
      <c r="B16" s="22" t="s">
        <v>280</v>
      </c>
      <c r="C16" s="556"/>
      <c r="D16" s="556"/>
      <c r="E16" s="555"/>
      <c r="F16" s="555"/>
      <c r="G16" s="672"/>
      <c r="H16" s="560"/>
      <c r="I16" s="555"/>
      <c r="J16" s="555"/>
    </row>
    <row r="17" spans="1:10" x14ac:dyDescent="0.25">
      <c r="A17" s="556"/>
      <c r="B17" s="22" t="s">
        <v>281</v>
      </c>
      <c r="C17" s="556"/>
      <c r="D17" s="556"/>
      <c r="E17" s="555"/>
      <c r="F17" s="555"/>
      <c r="G17" s="672"/>
      <c r="H17" s="560"/>
      <c r="I17" s="555"/>
      <c r="J17" s="555"/>
    </row>
    <row r="18" spans="1:10" ht="21" x14ac:dyDescent="0.25">
      <c r="A18" s="556"/>
      <c r="B18" s="22" t="s">
        <v>282</v>
      </c>
      <c r="C18" s="556"/>
      <c r="D18" s="556"/>
      <c r="E18" s="555"/>
      <c r="F18" s="555"/>
      <c r="G18" s="672"/>
      <c r="H18" s="560"/>
      <c r="I18" s="555"/>
      <c r="J18" s="555"/>
    </row>
    <row r="19" spans="1:10" x14ac:dyDescent="0.25">
      <c r="A19" s="556"/>
      <c r="B19" s="22" t="s">
        <v>283</v>
      </c>
      <c r="C19" s="556"/>
      <c r="D19" s="556"/>
      <c r="E19" s="555"/>
      <c r="F19" s="555"/>
      <c r="G19" s="672"/>
      <c r="H19" s="560"/>
      <c r="I19" s="555"/>
      <c r="J19" s="555"/>
    </row>
    <row r="20" spans="1:10" ht="15.75" thickBot="1" x14ac:dyDescent="0.3">
      <c r="A20" s="556"/>
      <c r="B20" s="22" t="s">
        <v>284</v>
      </c>
      <c r="C20" s="556"/>
      <c r="D20" s="556"/>
      <c r="E20" s="555"/>
      <c r="F20" s="555"/>
      <c r="G20" s="672"/>
      <c r="H20" s="560"/>
      <c r="I20" s="555"/>
      <c r="J20" s="555"/>
    </row>
    <row r="21" spans="1:10" ht="32.25" thickBot="1" x14ac:dyDescent="0.3">
      <c r="A21" s="51" t="s">
        <v>23</v>
      </c>
      <c r="B21" s="52" t="s">
        <v>589</v>
      </c>
      <c r="C21" s="51" t="s">
        <v>269</v>
      </c>
      <c r="D21" s="51">
        <v>260</v>
      </c>
      <c r="E21" s="514"/>
      <c r="F21" s="99"/>
      <c r="G21" s="513"/>
      <c r="H21" s="513"/>
      <c r="I21" s="514"/>
      <c r="J21" s="514"/>
    </row>
    <row r="22" spans="1:10" ht="15.75" thickBot="1" x14ac:dyDescent="0.3">
      <c r="A22" s="30" t="s">
        <v>26</v>
      </c>
      <c r="B22" s="25" t="s">
        <v>285</v>
      </c>
      <c r="C22" s="30" t="s">
        <v>72</v>
      </c>
      <c r="D22" s="30">
        <v>120</v>
      </c>
      <c r="E22" s="34"/>
      <c r="F22" s="183"/>
      <c r="G22" s="91"/>
      <c r="H22" s="91"/>
      <c r="I22" s="34"/>
      <c r="J22" s="35"/>
    </row>
    <row r="23" spans="1:10" ht="15.75" thickBot="1" x14ac:dyDescent="0.3">
      <c r="A23" s="30" t="s">
        <v>28</v>
      </c>
      <c r="B23" s="25" t="s">
        <v>286</v>
      </c>
      <c r="C23" s="30" t="s">
        <v>72</v>
      </c>
      <c r="D23" s="30">
        <v>10</v>
      </c>
      <c r="E23" s="34"/>
      <c r="F23" s="99"/>
      <c r="G23" s="91"/>
      <c r="H23" s="91"/>
      <c r="I23" s="34"/>
      <c r="J23" s="35"/>
    </row>
    <row r="24" spans="1:10" ht="15.75" thickBot="1" x14ac:dyDescent="0.3">
      <c r="A24" s="30" t="s">
        <v>30</v>
      </c>
      <c r="B24" s="25" t="s">
        <v>287</v>
      </c>
      <c r="C24" s="30" t="s">
        <v>72</v>
      </c>
      <c r="D24" s="30">
        <v>240</v>
      </c>
      <c r="E24" s="34"/>
      <c r="F24" s="99"/>
      <c r="G24" s="91"/>
      <c r="H24" s="91"/>
      <c r="I24" s="34"/>
      <c r="J24" s="35"/>
    </row>
    <row r="25" spans="1:10" ht="15.75" thickBot="1" x14ac:dyDescent="0.3">
      <c r="A25" s="11" t="s">
        <v>32</v>
      </c>
      <c r="B25" s="7" t="s">
        <v>288</v>
      </c>
      <c r="C25" s="12" t="s">
        <v>72</v>
      </c>
      <c r="D25" s="12">
        <v>85</v>
      </c>
      <c r="E25" s="13"/>
      <c r="F25" s="89"/>
      <c r="G25" s="91"/>
      <c r="H25" s="91"/>
      <c r="I25" s="13"/>
      <c r="J25" s="13"/>
    </row>
    <row r="26" spans="1:10" x14ac:dyDescent="0.25">
      <c r="A26" s="545" t="s">
        <v>34</v>
      </c>
      <c r="B26" s="6" t="s">
        <v>289</v>
      </c>
      <c r="C26" s="545" t="s">
        <v>269</v>
      </c>
      <c r="D26" s="545">
        <v>60</v>
      </c>
      <c r="E26" s="543"/>
      <c r="F26" s="547"/>
      <c r="G26" s="541"/>
      <c r="H26" s="541"/>
      <c r="I26" s="543"/>
      <c r="J26" s="543"/>
    </row>
    <row r="27" spans="1:10" ht="21" x14ac:dyDescent="0.25">
      <c r="A27" s="556"/>
      <c r="B27" s="6" t="s">
        <v>290</v>
      </c>
      <c r="C27" s="556"/>
      <c r="D27" s="556"/>
      <c r="E27" s="555"/>
      <c r="F27" s="555"/>
      <c r="G27" s="560"/>
      <c r="H27" s="560"/>
      <c r="I27" s="555"/>
      <c r="J27" s="555"/>
    </row>
    <row r="28" spans="1:10" x14ac:dyDescent="0.25">
      <c r="A28" s="556"/>
      <c r="B28" s="6" t="s">
        <v>291</v>
      </c>
      <c r="C28" s="556"/>
      <c r="D28" s="556"/>
      <c r="E28" s="555"/>
      <c r="F28" s="555"/>
      <c r="G28" s="560"/>
      <c r="H28" s="560"/>
      <c r="I28" s="555"/>
      <c r="J28" s="555"/>
    </row>
    <row r="29" spans="1:10" x14ac:dyDescent="0.25">
      <c r="A29" s="556"/>
      <c r="B29" s="6" t="s">
        <v>292</v>
      </c>
      <c r="C29" s="556"/>
      <c r="D29" s="556"/>
      <c r="E29" s="555"/>
      <c r="F29" s="555"/>
      <c r="G29" s="560"/>
      <c r="H29" s="560"/>
      <c r="I29" s="555"/>
      <c r="J29" s="555"/>
    </row>
    <row r="30" spans="1:10" x14ac:dyDescent="0.25">
      <c r="A30" s="556"/>
      <c r="B30" s="6" t="s">
        <v>293</v>
      </c>
      <c r="C30" s="556"/>
      <c r="D30" s="556"/>
      <c r="E30" s="555"/>
      <c r="F30" s="555"/>
      <c r="G30" s="560"/>
      <c r="H30" s="560"/>
      <c r="I30" s="555"/>
      <c r="J30" s="555"/>
    </row>
    <row r="31" spans="1:10" ht="15.75" thickBot="1" x14ac:dyDescent="0.3">
      <c r="A31" s="546"/>
      <c r="B31" s="7" t="s">
        <v>294</v>
      </c>
      <c r="C31" s="546"/>
      <c r="D31" s="546"/>
      <c r="E31" s="544"/>
      <c r="F31" s="544"/>
      <c r="G31" s="542"/>
      <c r="H31" s="542"/>
      <c r="I31" s="544"/>
      <c r="J31" s="544"/>
    </row>
    <row r="32" spans="1:10" ht="39.75" customHeight="1" thickBot="1" x14ac:dyDescent="0.3">
      <c r="A32" s="30" t="s">
        <v>36</v>
      </c>
      <c r="B32" s="25" t="s">
        <v>485</v>
      </c>
      <c r="C32" s="30" t="s">
        <v>72</v>
      </c>
      <c r="D32" s="30">
        <v>360</v>
      </c>
      <c r="E32" s="34"/>
      <c r="F32" s="98"/>
      <c r="G32" s="124"/>
      <c r="H32" s="124"/>
      <c r="I32" s="34"/>
      <c r="J32" s="35"/>
    </row>
    <row r="33" spans="1:10" ht="15.75" thickBot="1" x14ac:dyDescent="0.3">
      <c r="A33" s="30" t="s">
        <v>38</v>
      </c>
      <c r="B33" s="25" t="s">
        <v>295</v>
      </c>
      <c r="C33" s="30" t="s">
        <v>72</v>
      </c>
      <c r="D33" s="30">
        <v>20</v>
      </c>
      <c r="E33" s="34"/>
      <c r="F33" s="98"/>
      <c r="G33" s="124"/>
      <c r="H33" s="104"/>
      <c r="I33" s="34"/>
      <c r="J33" s="35"/>
    </row>
    <row r="34" spans="1:10" ht="15.75" thickBot="1" x14ac:dyDescent="0.3">
      <c r="A34" s="11" t="s">
        <v>40</v>
      </c>
      <c r="B34" s="7" t="s">
        <v>462</v>
      </c>
      <c r="C34" s="12" t="s">
        <v>72</v>
      </c>
      <c r="D34" s="12">
        <v>10</v>
      </c>
      <c r="E34" s="13"/>
      <c r="F34" s="89"/>
      <c r="G34" s="124"/>
      <c r="H34" s="94"/>
      <c r="I34" s="13"/>
      <c r="J34" s="13"/>
    </row>
    <row r="35" spans="1:10" ht="96" x14ac:dyDescent="0.25">
      <c r="A35" s="545" t="s">
        <v>42</v>
      </c>
      <c r="B35" s="6" t="s">
        <v>296</v>
      </c>
      <c r="C35" s="545" t="s">
        <v>15</v>
      </c>
      <c r="D35" s="545">
        <v>5</v>
      </c>
      <c r="E35" s="543"/>
      <c r="F35" s="547"/>
      <c r="G35" s="541"/>
      <c r="H35" s="560"/>
      <c r="I35" s="543"/>
      <c r="J35" s="543"/>
    </row>
    <row r="36" spans="1:10" x14ac:dyDescent="0.25">
      <c r="A36" s="556"/>
      <c r="B36" s="6" t="s">
        <v>297</v>
      </c>
      <c r="C36" s="556"/>
      <c r="D36" s="556"/>
      <c r="E36" s="555"/>
      <c r="F36" s="555"/>
      <c r="G36" s="560"/>
      <c r="H36" s="560"/>
      <c r="I36" s="555"/>
      <c r="J36" s="555"/>
    </row>
    <row r="37" spans="1:10" ht="21" x14ac:dyDescent="0.25">
      <c r="A37" s="556"/>
      <c r="B37" s="6" t="s">
        <v>298</v>
      </c>
      <c r="C37" s="556"/>
      <c r="D37" s="556"/>
      <c r="E37" s="555"/>
      <c r="F37" s="555"/>
      <c r="G37" s="560"/>
      <c r="H37" s="560"/>
      <c r="I37" s="555"/>
      <c r="J37" s="555"/>
    </row>
    <row r="38" spans="1:10" ht="21" x14ac:dyDescent="0.25">
      <c r="A38" s="556"/>
      <c r="B38" s="6" t="s">
        <v>299</v>
      </c>
      <c r="C38" s="556"/>
      <c r="D38" s="556"/>
      <c r="E38" s="555"/>
      <c r="F38" s="555"/>
      <c r="G38" s="560"/>
      <c r="H38" s="560"/>
      <c r="I38" s="555"/>
      <c r="J38" s="555"/>
    </row>
    <row r="39" spans="1:10" ht="21" x14ac:dyDescent="0.25">
      <c r="A39" s="556"/>
      <c r="B39" s="6" t="s">
        <v>300</v>
      </c>
      <c r="C39" s="556"/>
      <c r="D39" s="556"/>
      <c r="E39" s="555"/>
      <c r="F39" s="555"/>
      <c r="G39" s="560"/>
      <c r="H39" s="560"/>
      <c r="I39" s="555"/>
      <c r="J39" s="555"/>
    </row>
    <row r="40" spans="1:10" ht="21" x14ac:dyDescent="0.25">
      <c r="A40" s="556"/>
      <c r="B40" s="6" t="s">
        <v>301</v>
      </c>
      <c r="C40" s="556"/>
      <c r="D40" s="556"/>
      <c r="E40" s="555"/>
      <c r="F40" s="555"/>
      <c r="G40" s="560"/>
      <c r="H40" s="560"/>
      <c r="I40" s="555"/>
      <c r="J40" s="555"/>
    </row>
    <row r="41" spans="1:10" x14ac:dyDescent="0.25">
      <c r="A41" s="556"/>
      <c r="B41" s="6" t="s">
        <v>302</v>
      </c>
      <c r="C41" s="556"/>
      <c r="D41" s="556"/>
      <c r="E41" s="555"/>
      <c r="F41" s="555"/>
      <c r="G41" s="560"/>
      <c r="H41" s="560"/>
      <c r="I41" s="555"/>
      <c r="J41" s="555"/>
    </row>
    <row r="42" spans="1:10" x14ac:dyDescent="0.25">
      <c r="A42" s="556"/>
      <c r="B42" s="6" t="s">
        <v>303</v>
      </c>
      <c r="C42" s="556"/>
      <c r="D42" s="556"/>
      <c r="E42" s="555"/>
      <c r="F42" s="555"/>
      <c r="G42" s="560"/>
      <c r="H42" s="560"/>
      <c r="I42" s="555"/>
      <c r="J42" s="555"/>
    </row>
    <row r="43" spans="1:10" ht="21" x14ac:dyDescent="0.25">
      <c r="A43" s="556"/>
      <c r="B43" s="6" t="s">
        <v>304</v>
      </c>
      <c r="C43" s="556"/>
      <c r="D43" s="556"/>
      <c r="E43" s="555"/>
      <c r="F43" s="555"/>
      <c r="G43" s="560"/>
      <c r="H43" s="560"/>
      <c r="I43" s="555"/>
      <c r="J43" s="555"/>
    </row>
    <row r="44" spans="1:10" ht="15.75" thickBot="1" x14ac:dyDescent="0.3">
      <c r="A44" s="546"/>
      <c r="B44" s="7" t="s">
        <v>305</v>
      </c>
      <c r="C44" s="546"/>
      <c r="D44" s="546"/>
      <c r="E44" s="544"/>
      <c r="F44" s="544"/>
      <c r="G44" s="542"/>
      <c r="H44" s="542"/>
      <c r="I44" s="544"/>
      <c r="J44" s="544"/>
    </row>
    <row r="45" spans="1:10" ht="263.25" thickBot="1" x14ac:dyDescent="0.3">
      <c r="A45" s="176">
        <v>15</v>
      </c>
      <c r="B45" s="22" t="s">
        <v>487</v>
      </c>
      <c r="C45" s="176" t="s">
        <v>72</v>
      </c>
      <c r="D45" s="176">
        <v>2500</v>
      </c>
      <c r="E45" s="175"/>
      <c r="F45" s="188"/>
      <c r="G45" s="189"/>
      <c r="H45" s="190"/>
      <c r="I45" s="192"/>
      <c r="J45" s="173"/>
    </row>
    <row r="46" spans="1:10" ht="263.25" thickBot="1" x14ac:dyDescent="0.3">
      <c r="A46" s="51">
        <v>16</v>
      </c>
      <c r="B46" s="52" t="s">
        <v>512</v>
      </c>
      <c r="C46" s="51" t="s">
        <v>72</v>
      </c>
      <c r="D46" s="51">
        <v>350</v>
      </c>
      <c r="E46" s="514"/>
      <c r="F46" s="99"/>
      <c r="G46" s="513"/>
      <c r="H46" s="513"/>
      <c r="I46" s="514"/>
      <c r="J46" s="514"/>
    </row>
    <row r="47" spans="1:10" ht="210.75" thickBot="1" x14ac:dyDescent="0.3">
      <c r="A47" s="174">
        <v>17</v>
      </c>
      <c r="B47" s="6" t="s">
        <v>488</v>
      </c>
      <c r="C47" s="8" t="s">
        <v>72</v>
      </c>
      <c r="D47" s="8">
        <v>100</v>
      </c>
      <c r="E47" s="10"/>
      <c r="F47" s="188"/>
      <c r="G47" s="193"/>
      <c r="H47" s="194"/>
      <c r="I47" s="10"/>
      <c r="J47" s="10"/>
    </row>
    <row r="48" spans="1:10" ht="210.75" thickBot="1" x14ac:dyDescent="0.3">
      <c r="A48" s="51">
        <v>18</v>
      </c>
      <c r="B48" s="52" t="s">
        <v>489</v>
      </c>
      <c r="C48" s="51" t="s">
        <v>72</v>
      </c>
      <c r="D48" s="51">
        <v>200</v>
      </c>
      <c r="E48" s="514"/>
      <c r="F48" s="99"/>
      <c r="G48" s="513"/>
      <c r="H48" s="513"/>
      <c r="I48" s="514"/>
      <c r="J48" s="514"/>
    </row>
    <row r="49" spans="1:10" ht="179.25" thickBot="1" x14ac:dyDescent="0.3">
      <c r="A49" s="174">
        <v>19</v>
      </c>
      <c r="B49" s="6" t="s">
        <v>492</v>
      </c>
      <c r="C49" s="8" t="s">
        <v>72</v>
      </c>
      <c r="D49" s="8">
        <v>30</v>
      </c>
      <c r="E49" s="10"/>
      <c r="F49" s="188"/>
      <c r="G49" s="193"/>
      <c r="H49" s="194"/>
      <c r="I49" s="10"/>
      <c r="J49" s="10"/>
    </row>
    <row r="50" spans="1:10" ht="84.75" thickBot="1" x14ac:dyDescent="0.3">
      <c r="A50" s="51">
        <v>20</v>
      </c>
      <c r="B50" s="385" t="s">
        <v>339</v>
      </c>
      <c r="C50" s="51" t="s">
        <v>269</v>
      </c>
      <c r="D50" s="386">
        <v>4000</v>
      </c>
      <c r="E50" s="362"/>
      <c r="F50" s="387"/>
      <c r="G50" s="361"/>
      <c r="H50" s="388"/>
      <c r="I50" s="362"/>
      <c r="J50" s="362"/>
    </row>
    <row r="51" spans="1:10" ht="15.75" thickBot="1" x14ac:dyDescent="0.3">
      <c r="A51" s="33"/>
      <c r="B51" s="9"/>
      <c r="C51" s="33"/>
      <c r="D51" s="33"/>
      <c r="E51" s="568" t="s">
        <v>147</v>
      </c>
      <c r="F51" s="569"/>
      <c r="G51" s="91">
        <f>SUM(G5:G50)</f>
        <v>0</v>
      </c>
      <c r="H51" s="91">
        <f>SUM(H5:H50)</f>
        <v>0</v>
      </c>
      <c r="I51" s="9"/>
      <c r="J51" s="9"/>
    </row>
    <row r="52" spans="1:10" s="337" customFormat="1" x14ac:dyDescent="0.25">
      <c r="A52" s="335" t="s">
        <v>579</v>
      </c>
      <c r="H52" s="338"/>
    </row>
    <row r="53" spans="1:10" s="337" customFormat="1" x14ac:dyDescent="0.25">
      <c r="A53" s="335" t="s">
        <v>578</v>
      </c>
      <c r="H53" s="338"/>
    </row>
    <row r="54" spans="1:10" s="337" customFormat="1" x14ac:dyDescent="0.25">
      <c r="A54" s="335"/>
      <c r="H54" s="338"/>
    </row>
    <row r="55" spans="1:10" s="337" customFormat="1" x14ac:dyDescent="0.25">
      <c r="A55" s="335" t="s">
        <v>580</v>
      </c>
      <c r="H55" s="338"/>
    </row>
    <row r="56" spans="1:10" s="337" customFormat="1" x14ac:dyDescent="0.25">
      <c r="A56" s="335" t="s">
        <v>581</v>
      </c>
      <c r="H56" s="338"/>
    </row>
    <row r="57" spans="1:10" s="337" customFormat="1" x14ac:dyDescent="0.25">
      <c r="A57" s="335"/>
      <c r="H57" s="338"/>
    </row>
    <row r="58" spans="1:10" s="337" customFormat="1" x14ac:dyDescent="0.25">
      <c r="A58" s="335" t="s">
        <v>582</v>
      </c>
      <c r="H58" s="338"/>
    </row>
    <row r="59" spans="1:10" s="337" customFormat="1" x14ac:dyDescent="0.25">
      <c r="A59" s="335" t="s">
        <v>583</v>
      </c>
      <c r="H59" s="338"/>
    </row>
    <row r="60" spans="1:10" x14ac:dyDescent="0.25">
      <c r="A60" s="197"/>
      <c r="H60" s="125"/>
    </row>
    <row r="61" spans="1:10" x14ac:dyDescent="0.25">
      <c r="A61" s="18" t="s">
        <v>123</v>
      </c>
      <c r="H61" s="125"/>
    </row>
    <row r="62" spans="1:10" x14ac:dyDescent="0.25">
      <c r="A62" s="18" t="s">
        <v>124</v>
      </c>
    </row>
    <row r="63" spans="1:10" x14ac:dyDescent="0.25">
      <c r="A63" s="18" t="s">
        <v>125</v>
      </c>
    </row>
  </sheetData>
  <mergeCells count="37">
    <mergeCell ref="E51:F51"/>
    <mergeCell ref="J26:J31"/>
    <mergeCell ref="A35:A44"/>
    <mergeCell ref="C35:C44"/>
    <mergeCell ref="D35:D44"/>
    <mergeCell ref="E35:E44"/>
    <mergeCell ref="F35:F44"/>
    <mergeCell ref="G35:G44"/>
    <mergeCell ref="H35:H44"/>
    <mergeCell ref="I35:I44"/>
    <mergeCell ref="J35:J44"/>
    <mergeCell ref="I15:I20"/>
    <mergeCell ref="J15:J20"/>
    <mergeCell ref="A26:A31"/>
    <mergeCell ref="C26:C31"/>
    <mergeCell ref="D26:D31"/>
    <mergeCell ref="E26:E31"/>
    <mergeCell ref="F26:F31"/>
    <mergeCell ref="G26:G31"/>
    <mergeCell ref="H26:H31"/>
    <mergeCell ref="I26:I31"/>
    <mergeCell ref="H7:H14"/>
    <mergeCell ref="I7:I14"/>
    <mergeCell ref="J7:J14"/>
    <mergeCell ref="A15:A20"/>
    <mergeCell ref="C15:C20"/>
    <mergeCell ref="D15:D20"/>
    <mergeCell ref="E15:E20"/>
    <mergeCell ref="F15:F20"/>
    <mergeCell ref="G15:G20"/>
    <mergeCell ref="H15:H20"/>
    <mergeCell ref="A7:A14"/>
    <mergeCell ref="C7:C14"/>
    <mergeCell ref="D7:D14"/>
    <mergeCell ref="E7:E14"/>
    <mergeCell ref="F7:F14"/>
    <mergeCell ref="G7:G14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topLeftCell="A22" workbookViewId="0">
      <selection activeCell="L7" sqref="L7"/>
    </sheetView>
  </sheetViews>
  <sheetFormatPr defaultRowHeight="15" x14ac:dyDescent="0.25"/>
  <cols>
    <col min="2" max="2" width="35.85546875" customWidth="1"/>
    <col min="8" max="8" width="10.140625" bestFit="1" customWidth="1"/>
  </cols>
  <sheetData>
    <row r="1" spans="1:10" x14ac:dyDescent="0.25">
      <c r="A1" s="1" t="s">
        <v>416</v>
      </c>
    </row>
    <row r="2" spans="1:10" ht="15.75" thickBot="1" x14ac:dyDescent="0.3">
      <c r="A2" s="17"/>
    </row>
    <row r="3" spans="1:10" ht="32.25" thickBot="1" x14ac:dyDescent="0.3">
      <c r="A3" s="19" t="s">
        <v>1</v>
      </c>
      <c r="B3" s="19" t="s">
        <v>2</v>
      </c>
      <c r="C3" s="19" t="s">
        <v>3</v>
      </c>
      <c r="D3" s="19" t="s">
        <v>128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2" t="s">
        <v>10</v>
      </c>
    </row>
    <row r="4" spans="1:10" ht="15.75" thickBot="1" x14ac:dyDescent="0.3">
      <c r="A4" s="20" t="s">
        <v>11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4">
        <v>9</v>
      </c>
    </row>
    <row r="5" spans="1:10" ht="32.25" thickBot="1" x14ac:dyDescent="0.3">
      <c r="A5" s="176">
        <v>1</v>
      </c>
      <c r="B5" s="22" t="s">
        <v>312</v>
      </c>
      <c r="C5" s="176" t="s">
        <v>311</v>
      </c>
      <c r="D5" s="176">
        <v>200</v>
      </c>
      <c r="E5" s="175"/>
      <c r="F5" s="98"/>
      <c r="G5" s="34"/>
      <c r="H5" s="124"/>
      <c r="I5" s="34"/>
      <c r="J5" s="35"/>
    </row>
    <row r="6" spans="1:10" ht="114.75" customHeight="1" thickBot="1" x14ac:dyDescent="0.3">
      <c r="A6" s="51">
        <v>2</v>
      </c>
      <c r="B6" s="334" t="s">
        <v>486</v>
      </c>
      <c r="C6" s="51" t="s">
        <v>72</v>
      </c>
      <c r="D6" s="51">
        <v>2000</v>
      </c>
      <c r="E6" s="53"/>
      <c r="F6" s="321"/>
      <c r="G6" s="175"/>
      <c r="H6" s="104"/>
      <c r="I6" s="175"/>
      <c r="J6" s="173"/>
    </row>
    <row r="7" spans="1:10" ht="52.5" x14ac:dyDescent="0.25">
      <c r="A7" s="556">
        <v>3</v>
      </c>
      <c r="B7" s="22" t="s">
        <v>313</v>
      </c>
      <c r="C7" s="21"/>
      <c r="D7" s="21"/>
      <c r="E7" s="290"/>
      <c r="F7" s="547"/>
      <c r="G7" s="40"/>
      <c r="H7" s="101"/>
      <c r="I7" s="543"/>
      <c r="J7" s="543"/>
    </row>
    <row r="8" spans="1:10" ht="21" x14ac:dyDescent="0.25">
      <c r="A8" s="556"/>
      <c r="B8" s="22" t="s">
        <v>439</v>
      </c>
      <c r="C8" s="21" t="s">
        <v>72</v>
      </c>
      <c r="D8" s="21">
        <v>90</v>
      </c>
      <c r="E8" s="26"/>
      <c r="F8" s="555"/>
      <c r="G8" s="28"/>
      <c r="H8" s="102"/>
      <c r="I8" s="555"/>
      <c r="J8" s="555"/>
    </row>
    <row r="9" spans="1:10" x14ac:dyDescent="0.25">
      <c r="A9" s="556"/>
      <c r="B9" s="22" t="s">
        <v>314</v>
      </c>
      <c r="C9" s="21"/>
      <c r="D9" s="21"/>
      <c r="E9" s="26"/>
      <c r="F9" s="555"/>
      <c r="G9" s="28"/>
      <c r="H9" s="102"/>
      <c r="I9" s="555"/>
      <c r="J9" s="555"/>
    </row>
    <row r="10" spans="1:10" ht="31.5" x14ac:dyDescent="0.25">
      <c r="A10" s="556"/>
      <c r="B10" s="22" t="s">
        <v>440</v>
      </c>
      <c r="C10" s="21" t="s">
        <v>72</v>
      </c>
      <c r="D10" s="21">
        <v>30</v>
      </c>
      <c r="E10" s="26"/>
      <c r="F10" s="555"/>
      <c r="G10" s="28"/>
      <c r="H10" s="102"/>
      <c r="I10" s="555"/>
      <c r="J10" s="555"/>
    </row>
    <row r="11" spans="1:10" ht="31.5" x14ac:dyDescent="0.25">
      <c r="A11" s="556"/>
      <c r="B11" s="22" t="s">
        <v>441</v>
      </c>
      <c r="C11" s="21" t="s">
        <v>72</v>
      </c>
      <c r="D11" s="21">
        <v>2340</v>
      </c>
      <c r="E11" s="26"/>
      <c r="F11" s="555"/>
      <c r="G11" s="28"/>
      <c r="H11" s="102"/>
      <c r="I11" s="555"/>
      <c r="J11" s="555"/>
    </row>
    <row r="12" spans="1:10" ht="31.5" x14ac:dyDescent="0.25">
      <c r="A12" s="556"/>
      <c r="B12" s="22" t="s">
        <v>442</v>
      </c>
      <c r="C12" s="70" t="s">
        <v>72</v>
      </c>
      <c r="D12" s="21">
        <v>14250</v>
      </c>
      <c r="E12" s="26"/>
      <c r="F12" s="555"/>
      <c r="G12" s="28"/>
      <c r="H12" s="102"/>
      <c r="I12" s="555"/>
      <c r="J12" s="555"/>
    </row>
    <row r="13" spans="1:10" ht="31.5" x14ac:dyDescent="0.25">
      <c r="A13" s="556"/>
      <c r="B13" s="22" t="s">
        <v>443</v>
      </c>
      <c r="C13" s="21" t="s">
        <v>72</v>
      </c>
      <c r="D13" s="21">
        <v>30</v>
      </c>
      <c r="E13" s="26"/>
      <c r="F13" s="555"/>
      <c r="G13" s="28"/>
      <c r="H13" s="102"/>
      <c r="I13" s="555"/>
      <c r="J13" s="555"/>
    </row>
    <row r="14" spans="1:10" ht="32.25" thickBot="1" x14ac:dyDescent="0.3">
      <c r="A14" s="556"/>
      <c r="B14" s="65" t="s">
        <v>444</v>
      </c>
      <c r="C14" s="66" t="s">
        <v>72</v>
      </c>
      <c r="D14" s="59">
        <v>1440</v>
      </c>
      <c r="E14" s="26"/>
      <c r="F14" s="555"/>
      <c r="G14" s="28"/>
      <c r="H14" s="102"/>
      <c r="I14" s="555"/>
      <c r="J14" s="555"/>
    </row>
    <row r="15" spans="1:10" ht="74.25" thickBot="1" x14ac:dyDescent="0.3">
      <c r="A15" s="545">
        <v>4</v>
      </c>
      <c r="B15" s="6" t="s">
        <v>315</v>
      </c>
      <c r="C15" s="6"/>
      <c r="D15" s="6"/>
      <c r="E15" s="543"/>
      <c r="F15" s="673"/>
      <c r="G15" s="675"/>
      <c r="H15" s="676"/>
      <c r="I15" s="651"/>
      <c r="J15" s="543"/>
    </row>
    <row r="16" spans="1:10" ht="32.25" thickBot="1" x14ac:dyDescent="0.3">
      <c r="A16" s="546"/>
      <c r="B16" s="7" t="s">
        <v>316</v>
      </c>
      <c r="C16" s="12" t="s">
        <v>72</v>
      </c>
      <c r="D16" s="12">
        <v>900</v>
      </c>
      <c r="E16" s="544"/>
      <c r="F16" s="674"/>
      <c r="G16" s="675"/>
      <c r="H16" s="676"/>
      <c r="I16" s="677"/>
      <c r="J16" s="544"/>
    </row>
    <row r="17" spans="1:10" ht="32.25" thickBot="1" x14ac:dyDescent="0.3">
      <c r="A17" s="30">
        <v>5</v>
      </c>
      <c r="B17" s="25" t="s">
        <v>317</v>
      </c>
      <c r="C17" s="30" t="s">
        <v>72</v>
      </c>
      <c r="D17" s="30">
        <v>950</v>
      </c>
      <c r="E17" s="34"/>
      <c r="F17" s="98"/>
      <c r="G17" s="126"/>
      <c r="H17" s="94"/>
      <c r="I17" s="96"/>
      <c r="J17" s="35"/>
    </row>
    <row r="18" spans="1:10" ht="21.75" thickBot="1" x14ac:dyDescent="0.3">
      <c r="A18" s="30">
        <v>6</v>
      </c>
      <c r="B18" s="25" t="s">
        <v>318</v>
      </c>
      <c r="C18" s="30" t="s">
        <v>15</v>
      </c>
      <c r="D18" s="30">
        <v>600</v>
      </c>
      <c r="E18" s="34"/>
      <c r="F18" s="98"/>
      <c r="G18" s="126"/>
      <c r="H18" s="94"/>
      <c r="I18" s="96"/>
      <c r="J18" s="35"/>
    </row>
    <row r="19" spans="1:10" ht="21.75" thickBot="1" x14ac:dyDescent="0.3">
      <c r="A19" s="11">
        <v>7</v>
      </c>
      <c r="B19" s="7" t="s">
        <v>319</v>
      </c>
      <c r="C19" s="12" t="s">
        <v>15</v>
      </c>
      <c r="D19" s="12">
        <v>50</v>
      </c>
      <c r="E19" s="13"/>
      <c r="F19" s="98"/>
      <c r="G19" s="126"/>
      <c r="H19" s="94"/>
      <c r="I19" s="13"/>
      <c r="J19" s="13"/>
    </row>
    <row r="20" spans="1:10" ht="33" thickBot="1" x14ac:dyDescent="0.3">
      <c r="A20" s="30">
        <v>8</v>
      </c>
      <c r="B20" s="25" t="s">
        <v>320</v>
      </c>
      <c r="C20" s="30" t="s">
        <v>72</v>
      </c>
      <c r="D20" s="30">
        <v>900</v>
      </c>
      <c r="E20" s="34"/>
      <c r="F20" s="98"/>
      <c r="G20" s="126"/>
      <c r="H20" s="94"/>
      <c r="I20" s="96"/>
      <c r="J20" s="35"/>
    </row>
    <row r="21" spans="1:10" ht="33" thickBot="1" x14ac:dyDescent="0.3">
      <c r="A21" s="11">
        <v>9</v>
      </c>
      <c r="B21" s="7" t="s">
        <v>321</v>
      </c>
      <c r="C21" s="12" t="s">
        <v>72</v>
      </c>
      <c r="D21" s="12">
        <v>900</v>
      </c>
      <c r="E21" s="13"/>
      <c r="F21" s="98"/>
      <c r="G21" s="126"/>
      <c r="H21" s="94"/>
      <c r="I21" s="13"/>
      <c r="J21" s="13"/>
    </row>
    <row r="22" spans="1:10" ht="22.5" thickBot="1" x14ac:dyDescent="0.3">
      <c r="A22" s="11">
        <v>10</v>
      </c>
      <c r="B22" s="7" t="s">
        <v>322</v>
      </c>
      <c r="C22" s="12" t="s">
        <v>72</v>
      </c>
      <c r="D22" s="12">
        <v>20</v>
      </c>
      <c r="E22" s="13"/>
      <c r="F22" s="98"/>
      <c r="G22" s="126"/>
      <c r="H22" s="94"/>
      <c r="I22" s="13"/>
      <c r="J22" s="13"/>
    </row>
    <row r="23" spans="1:10" ht="22.5" thickBot="1" x14ac:dyDescent="0.3">
      <c r="A23" s="11">
        <v>11</v>
      </c>
      <c r="B23" s="7" t="s">
        <v>323</v>
      </c>
      <c r="C23" s="12" t="s">
        <v>72</v>
      </c>
      <c r="D23" s="12">
        <v>2750</v>
      </c>
      <c r="E23" s="13"/>
      <c r="F23" s="98"/>
      <c r="G23" s="126"/>
      <c r="H23" s="94"/>
      <c r="I23" s="13"/>
      <c r="J23" s="13"/>
    </row>
    <row r="24" spans="1:10" ht="21.75" thickBot="1" x14ac:dyDescent="0.3">
      <c r="A24" s="11">
        <v>12</v>
      </c>
      <c r="B24" s="7" t="s">
        <v>324</v>
      </c>
      <c r="C24" s="12" t="s">
        <v>15</v>
      </c>
      <c r="D24" s="12">
        <v>180</v>
      </c>
      <c r="E24" s="13"/>
      <c r="F24" s="98"/>
      <c r="G24" s="126"/>
      <c r="H24" s="94"/>
      <c r="I24" s="13"/>
      <c r="J24" s="13"/>
    </row>
    <row r="25" spans="1:10" ht="53.25" thickBot="1" x14ac:dyDescent="0.3">
      <c r="A25" s="11">
        <v>13</v>
      </c>
      <c r="B25" s="7" t="s">
        <v>325</v>
      </c>
      <c r="C25" s="12" t="s">
        <v>15</v>
      </c>
      <c r="D25" s="12">
        <v>240</v>
      </c>
      <c r="E25" s="13"/>
      <c r="F25" s="98"/>
      <c r="G25" s="126"/>
      <c r="H25" s="94"/>
      <c r="I25" s="13"/>
      <c r="J25" s="13"/>
    </row>
    <row r="26" spans="1:10" ht="53.25" thickBot="1" x14ac:dyDescent="0.3">
      <c r="A26" s="11">
        <v>14</v>
      </c>
      <c r="B26" s="7" t="s">
        <v>326</v>
      </c>
      <c r="C26" s="12" t="s">
        <v>15</v>
      </c>
      <c r="D26" s="12">
        <v>400</v>
      </c>
      <c r="E26" s="13"/>
      <c r="F26" s="98"/>
      <c r="G26" s="126"/>
      <c r="H26" s="94"/>
      <c r="I26" s="13"/>
      <c r="J26" s="13"/>
    </row>
    <row r="27" spans="1:10" ht="53.25" thickBot="1" x14ac:dyDescent="0.3">
      <c r="A27" s="11">
        <v>15</v>
      </c>
      <c r="B27" s="7" t="s">
        <v>327</v>
      </c>
      <c r="C27" s="12" t="s">
        <v>15</v>
      </c>
      <c r="D27" s="12">
        <v>2</v>
      </c>
      <c r="E27" s="13"/>
      <c r="F27" s="98"/>
      <c r="G27" s="126"/>
      <c r="H27" s="94"/>
      <c r="I27" s="13"/>
      <c r="J27" s="13"/>
    </row>
    <row r="28" spans="1:10" ht="53.25" thickBot="1" x14ac:dyDescent="0.3">
      <c r="A28" s="11">
        <v>16</v>
      </c>
      <c r="B28" s="7" t="s">
        <v>328</v>
      </c>
      <c r="C28" s="12" t="s">
        <v>15</v>
      </c>
      <c r="D28" s="12">
        <v>2</v>
      </c>
      <c r="E28" s="13"/>
      <c r="F28" s="98"/>
      <c r="G28" s="126"/>
      <c r="H28" s="94"/>
      <c r="I28" s="13"/>
      <c r="J28" s="13"/>
    </row>
    <row r="29" spans="1:10" ht="15.75" thickBot="1" x14ac:dyDescent="0.3">
      <c r="A29" s="11">
        <v>17</v>
      </c>
      <c r="B29" s="7" t="s">
        <v>329</v>
      </c>
      <c r="C29" s="12" t="s">
        <v>15</v>
      </c>
      <c r="D29" s="12">
        <v>2</v>
      </c>
      <c r="E29" s="13"/>
      <c r="F29" s="98"/>
      <c r="G29" s="126"/>
      <c r="H29" s="94"/>
      <c r="I29" s="13"/>
      <c r="J29" s="13"/>
    </row>
    <row r="30" spans="1:10" ht="15.75" thickBot="1" x14ac:dyDescent="0.3">
      <c r="A30" s="11">
        <v>18</v>
      </c>
      <c r="B30" s="7" t="s">
        <v>330</v>
      </c>
      <c r="C30" s="12" t="s">
        <v>15</v>
      </c>
      <c r="D30" s="12">
        <v>4</v>
      </c>
      <c r="E30" s="13"/>
      <c r="F30" s="98"/>
      <c r="G30" s="126"/>
      <c r="H30" s="94"/>
      <c r="I30" s="13"/>
      <c r="J30" s="13"/>
    </row>
    <row r="31" spans="1:10" ht="15.75" thickBot="1" x14ac:dyDescent="0.3">
      <c r="A31" s="11">
        <v>19</v>
      </c>
      <c r="B31" s="7" t="s">
        <v>331</v>
      </c>
      <c r="C31" s="12" t="s">
        <v>15</v>
      </c>
      <c r="D31" s="12">
        <v>1</v>
      </c>
      <c r="E31" s="13"/>
      <c r="F31" s="98"/>
      <c r="G31" s="126"/>
      <c r="H31" s="94"/>
      <c r="I31" s="13"/>
      <c r="J31" s="13"/>
    </row>
    <row r="32" spans="1:10" ht="15.75" thickBot="1" x14ac:dyDescent="0.3">
      <c r="A32" s="11">
        <v>20</v>
      </c>
      <c r="B32" s="7" t="s">
        <v>332</v>
      </c>
      <c r="C32" s="12" t="s">
        <v>15</v>
      </c>
      <c r="D32" s="12">
        <v>1</v>
      </c>
      <c r="E32" s="13"/>
      <c r="F32" s="98"/>
      <c r="G32" s="126"/>
      <c r="H32" s="94"/>
      <c r="I32" s="13"/>
      <c r="J32" s="13"/>
    </row>
    <row r="33" spans="1:10" ht="21.75" thickBot="1" x14ac:dyDescent="0.3">
      <c r="A33" s="172">
        <v>21</v>
      </c>
      <c r="B33" s="7" t="s">
        <v>333</v>
      </c>
      <c r="C33" s="12" t="s">
        <v>72</v>
      </c>
      <c r="D33" s="12">
        <v>30</v>
      </c>
      <c r="E33" s="13"/>
      <c r="F33" s="98"/>
      <c r="G33" s="126"/>
      <c r="H33" s="94"/>
      <c r="I33" s="13"/>
      <c r="J33" s="13"/>
    </row>
    <row r="34" spans="1:10" ht="21.75" thickBot="1" x14ac:dyDescent="0.3">
      <c r="A34" s="172">
        <v>22</v>
      </c>
      <c r="B34" s="7" t="s">
        <v>334</v>
      </c>
      <c r="C34" s="12" t="s">
        <v>72</v>
      </c>
      <c r="D34" s="12">
        <v>152</v>
      </c>
      <c r="E34" s="13"/>
      <c r="F34" s="98"/>
      <c r="G34" s="126"/>
      <c r="H34" s="94"/>
      <c r="I34" s="13"/>
      <c r="J34" s="13"/>
    </row>
    <row r="35" spans="1:10" ht="21.75" thickBot="1" x14ac:dyDescent="0.3">
      <c r="A35" s="172">
        <v>23</v>
      </c>
      <c r="B35" s="7" t="s">
        <v>335</v>
      </c>
      <c r="C35" s="12" t="s">
        <v>72</v>
      </c>
      <c r="D35" s="12">
        <v>60</v>
      </c>
      <c r="E35" s="13"/>
      <c r="F35" s="98"/>
      <c r="G35" s="126"/>
      <c r="H35" s="94"/>
      <c r="I35" s="13"/>
      <c r="J35" s="13"/>
    </row>
    <row r="36" spans="1:10" ht="21.75" thickBot="1" x14ac:dyDescent="0.3">
      <c r="A36" s="172">
        <v>24</v>
      </c>
      <c r="B36" s="7" t="s">
        <v>336</v>
      </c>
      <c r="C36" s="12" t="s">
        <v>72</v>
      </c>
      <c r="D36" s="12">
        <v>60</v>
      </c>
      <c r="E36" s="13"/>
      <c r="F36" s="98"/>
      <c r="G36" s="126"/>
      <c r="H36" s="94"/>
      <c r="I36" s="13"/>
      <c r="J36" s="13"/>
    </row>
    <row r="37" spans="1:10" ht="21.75" thickBot="1" x14ac:dyDescent="0.3">
      <c r="A37" s="172">
        <v>25</v>
      </c>
      <c r="B37" s="7" t="s">
        <v>337</v>
      </c>
      <c r="C37" s="12" t="s">
        <v>72</v>
      </c>
      <c r="D37" s="12">
        <v>30</v>
      </c>
      <c r="E37" s="13"/>
      <c r="F37" s="98"/>
      <c r="G37" s="126"/>
      <c r="H37" s="94"/>
      <c r="I37" s="13"/>
      <c r="J37" s="13"/>
    </row>
    <row r="38" spans="1:10" ht="15.75" thickBot="1" x14ac:dyDescent="0.3">
      <c r="A38" s="33"/>
      <c r="B38" s="9"/>
      <c r="C38" s="33"/>
      <c r="D38" s="33"/>
      <c r="E38" s="568" t="s">
        <v>147</v>
      </c>
      <c r="F38" s="569"/>
      <c r="G38" s="96">
        <f>SUM(G5:G37)</f>
        <v>0</v>
      </c>
      <c r="H38" s="94">
        <f>SUM(H5:H37)</f>
        <v>0</v>
      </c>
      <c r="I38" s="9"/>
      <c r="J38" s="9"/>
    </row>
    <row r="39" spans="1:10" x14ac:dyDescent="0.25">
      <c r="A39" s="178"/>
      <c r="B39" s="177"/>
      <c r="C39" s="178"/>
      <c r="D39" s="178"/>
      <c r="E39" s="180"/>
      <c r="F39" s="180"/>
      <c r="G39" s="192"/>
      <c r="H39" s="195"/>
      <c r="I39" s="177"/>
      <c r="J39" s="177"/>
    </row>
    <row r="40" spans="1:10" x14ac:dyDescent="0.25">
      <c r="A40" s="181"/>
    </row>
    <row r="41" spans="1:10" x14ac:dyDescent="0.25">
      <c r="A41" s="18" t="s">
        <v>123</v>
      </c>
    </row>
    <row r="42" spans="1:10" x14ac:dyDescent="0.25">
      <c r="A42" s="18" t="s">
        <v>124</v>
      </c>
    </row>
    <row r="43" spans="1:10" x14ac:dyDescent="0.25">
      <c r="A43" s="18" t="s">
        <v>125</v>
      </c>
    </row>
    <row r="44" spans="1:10" x14ac:dyDescent="0.25">
      <c r="A44" s="18"/>
    </row>
    <row r="45" spans="1:10" x14ac:dyDescent="0.25">
      <c r="A45" s="18"/>
    </row>
  </sheetData>
  <mergeCells count="12">
    <mergeCell ref="E38:F38"/>
    <mergeCell ref="J7:J14"/>
    <mergeCell ref="A15:A16"/>
    <mergeCell ref="E15:E16"/>
    <mergeCell ref="F15:F16"/>
    <mergeCell ref="G15:G16"/>
    <mergeCell ref="H15:H16"/>
    <mergeCell ref="I15:I16"/>
    <mergeCell ref="J15:J16"/>
    <mergeCell ref="A7:A14"/>
    <mergeCell ref="F7:F14"/>
    <mergeCell ref="I7:I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1</vt:i4>
      </vt:variant>
    </vt:vector>
  </HeadingPairs>
  <TitlesOfParts>
    <vt:vector size="21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Arkusz17</vt:lpstr>
      <vt:lpstr>Arkusz18</vt:lpstr>
      <vt:lpstr>Arkusz19</vt:lpstr>
      <vt:lpstr>Arkusz20</vt:lpstr>
      <vt:lpstr>Arkusz14!_Hlk19792336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Monika Wróblewska</cp:lastModifiedBy>
  <cp:lastPrinted>2021-12-01T13:31:56Z</cp:lastPrinted>
  <dcterms:created xsi:type="dcterms:W3CDTF">2020-10-05T10:09:08Z</dcterms:created>
  <dcterms:modified xsi:type="dcterms:W3CDTF">2021-12-02T11:00:05Z</dcterms:modified>
</cp:coreProperties>
</file>