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wona Dobrzynska\OneDrive - Politechnika Warszawska\2023 ZAMÓWIENIA\Przetarg WZ.ZP.05.2023 biurowe\"/>
    </mc:Choice>
  </mc:AlternateContent>
  <bookViews>
    <workbookView xWindow="-105" yWindow="-105" windowWidth="23250" windowHeight="12570" activeTab="1"/>
  </bookViews>
  <sheets>
    <sheet name="CZ. I artykuły biurowe" sheetId="4" r:id="rId1"/>
    <sheet name="CZ. II tablica" sheetId="5" r:id="rId2"/>
  </sheets>
  <definedNames>
    <definedName name="_xlnm._FilterDatabase" localSheetId="0" hidden="1">'CZ. I artykuły biurowe'!$A$1:$R$67</definedName>
    <definedName name="_xlnm.Print_Area" localSheetId="0">'CZ. I artykuły biurowe'!$A$1:$R$45</definedName>
    <definedName name="_xlnm.Print_Titles" localSheetId="0">'CZ. I artykuły biurowe'!$1:$1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4" l="1"/>
  <c r="N45" i="4" l="1"/>
  <c r="N3" i="4" l="1"/>
  <c r="N4" i="4"/>
  <c r="N5" i="4"/>
  <c r="N6" i="4"/>
  <c r="N7" i="4"/>
  <c r="N8" i="4"/>
  <c r="N9" i="4"/>
  <c r="N10" i="4"/>
  <c r="N11" i="4"/>
  <c r="N12" i="4"/>
  <c r="N13" i="4"/>
  <c r="N15" i="4"/>
  <c r="N16" i="4"/>
  <c r="N17" i="4"/>
  <c r="N18" i="4"/>
  <c r="N19" i="4"/>
  <c r="N20" i="4"/>
  <c r="N21" i="4"/>
  <c r="N22" i="4"/>
  <c r="N23" i="4"/>
  <c r="N26" i="4"/>
  <c r="N24" i="4"/>
  <c r="N27" i="4"/>
  <c r="N25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6" i="4"/>
  <c r="N47" i="4"/>
  <c r="N48" i="4"/>
  <c r="N49" i="4"/>
  <c r="N50" i="4"/>
  <c r="N51" i="4"/>
  <c r="N53" i="4"/>
  <c r="N54" i="4"/>
  <c r="N52" i="4"/>
  <c r="N56" i="4"/>
  <c r="N57" i="4"/>
  <c r="N55" i="4"/>
  <c r="N58" i="4"/>
  <c r="N59" i="4"/>
  <c r="N60" i="4"/>
  <c r="N61" i="4"/>
  <c r="N62" i="4"/>
  <c r="N63" i="4"/>
  <c r="N64" i="4"/>
  <c r="N66" i="4"/>
  <c r="N65" i="4"/>
  <c r="N2" i="4"/>
</calcChain>
</file>

<file path=xl/comments1.xml><?xml version="1.0" encoding="utf-8"?>
<comments xmlns="http://schemas.openxmlformats.org/spreadsheetml/2006/main">
  <authors>
    <author>Iwona Dobrzynska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  <charset val="238"/>
          </rPr>
          <t>Iwona Dobrzynska:</t>
        </r>
        <r>
          <rPr>
            <sz val="9"/>
            <color indexed="81"/>
            <rFont val="Tahoma"/>
            <family val="2"/>
            <charset val="238"/>
          </rPr>
          <t xml:space="preserve">
kolor wkładu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Iwona Dobrzynska:</t>
        </r>
        <r>
          <rPr>
            <sz val="9"/>
            <color indexed="81"/>
            <rFont val="Tahoma"/>
            <family val="2"/>
            <charset val="238"/>
          </rPr>
          <t xml:space="preserve">
kolor wkładu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38"/>
          </rPr>
          <t>Iwona Dobrzynska:</t>
        </r>
        <r>
          <rPr>
            <sz val="9"/>
            <color indexed="81"/>
            <rFont val="Tahoma"/>
            <family val="2"/>
            <charset val="238"/>
          </rPr>
          <t xml:space="preserve">
jaki kolor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38"/>
          </rPr>
          <t>Iwona Dobrzynska:</t>
        </r>
        <r>
          <rPr>
            <sz val="9"/>
            <color indexed="81"/>
            <rFont val="Tahoma"/>
            <family val="2"/>
            <charset val="238"/>
          </rPr>
          <t xml:space="preserve">
jaki kolor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38"/>
          </rPr>
          <t>Iwona Dobrzynska:</t>
        </r>
        <r>
          <rPr>
            <sz val="9"/>
            <color indexed="81"/>
            <rFont val="Tahoma"/>
            <family val="2"/>
            <charset val="238"/>
          </rPr>
          <t xml:space="preserve">
jaki kolor</t>
        </r>
      </text>
    </comment>
  </commentList>
</comments>
</file>

<file path=xl/sharedStrings.xml><?xml version="1.0" encoding="utf-8"?>
<sst xmlns="http://schemas.openxmlformats.org/spreadsheetml/2006/main" count="234" uniqueCount="148">
  <si>
    <t>Lp.</t>
  </si>
  <si>
    <t>Nazwa artykułu</t>
  </si>
  <si>
    <t>Szczegółowy opis przedmiotu zamówienia</t>
  </si>
  <si>
    <t>Ilość</t>
  </si>
  <si>
    <t>SZT</t>
  </si>
  <si>
    <t>DZIURKACZ</t>
  </si>
  <si>
    <t>ETYKIETY SAMOPRZYLEPNE</t>
  </si>
  <si>
    <t>KOPERTY BIAŁE</t>
  </si>
  <si>
    <t>SPINACZE BUROWE</t>
  </si>
  <si>
    <t>SPINACZE TYPU "KLIP"</t>
  </si>
  <si>
    <t>TUSZ DO STEMPLI</t>
  </si>
  <si>
    <t>ZESZYTY</t>
  </si>
  <si>
    <t>FORMAT A-5, 60 KARTEK, W KRATKĘ, SZYTY, MIĘKKA OPRAWA, NIEDOPUSZCZALNE SĄ TAKIE WADY PAPIERU JAK PLAMY, ZABRUDZENIA, USZKODZENIA MECHANICZNE, FAŁDY, PRZEGNIOTY, ZAŁAMANIA, SMUGI ITP.. ZAMAWIAJACY DOPUSZCZA TEŻ ZESZYTY W OKŁADKACH LAMINOWANYCH.</t>
  </si>
  <si>
    <t>ZSZYWACZ</t>
  </si>
  <si>
    <t>ZSZYWKI BIUROWE</t>
  </si>
  <si>
    <t>NR 24/6, WYKONANE Z WYSOKIEJ JAKOŚCI STALI NIERDZEWNEJ</t>
  </si>
  <si>
    <t>NR 10, WYKONANE Z WYSOKIEJ JAKOŚCI STALI NIERDZEWNEJ</t>
  </si>
  <si>
    <t>ZAKŁADKI INDEKSUJĄCE</t>
  </si>
  <si>
    <t>KOSTKA PAPIEROWA KOLOROWA</t>
  </si>
  <si>
    <t>TAŚMA KLEJĄCA BEZ PODAJNIKA - PRZEZROCZYSTA</t>
  </si>
  <si>
    <t>SPINACZE BIUROWE</t>
  </si>
  <si>
    <t xml:space="preserve">SZEROKOŚĆ LINNI 2-5 MM, ŚCIĘTA KOŃCÓWKA, FLUORESTENCYJNY, RÓŻNE KOLORY, DO ZAKREŚLEŃ NA WSZYSTKICH RODZAJACH PAPIERU, BEZWONNY, MOCNA KOŃCÓWKA ODPORNA NA NACISK I WCISKANIE, NIE ROZMAZUJĄCY SIĘ 
</t>
  </si>
  <si>
    <t xml:space="preserve">FORMAT A-4, LAKIEROWANY KARTON Z JEDNEJ STRONY, GRAMATURA MIN. 350G/M2, GUMKI NAROŻNE LUB W ZDŁUŻ DŁUGIEGO BOKU, TRZY ZAKŁADKI BOCZNE, RÓŻNE KOLORY DO WYBORU. </t>
  </si>
  <si>
    <t>TAŚMA KLEJĄCA PAKOWA</t>
  </si>
  <si>
    <t>TAŚMA KLEJĄCA DWUSTRONNA</t>
  </si>
  <si>
    <t>ROZMIAR 18-19 MM , TAŚMA KLEJĄCA PRZEZROCZYSTA, NIEWIDOCZNA PO NAKLEJENIU, DŁUGOŚC MIN. 25M</t>
  </si>
  <si>
    <t>SPINACZ METALOWY, ODPORNY NA ODKSZTAŁCENIA, ROZMIAR 25 MM</t>
  </si>
  <si>
    <t>SKOROSZYT WPINANY PLASTIKOWY</t>
  </si>
  <si>
    <t>FORMAT A-4, PLASTIKOWY SKOROSZYT, MIĘKKI, Z OTWORAMI DO SEGREGATORA, TYLNA OKŁADKA KOLOROWA PRZEDNIA PRZEZROCZYSTA, WYSUWANY PAPIEROWY PASEK DO OPISU, GRUBOŚĆ FOLII TYLNEJ MIN 150MIC., PRZEDNIEJ 100MIC., RÓŻNE KOLORY</t>
  </si>
  <si>
    <t>TWARDOŚĆ HB, ODPORNY NA ZŁAMANIA, ZAOSTRZONY, DOBRZE PISZĄCY, MOCNY GRAFIT</t>
  </si>
  <si>
    <t xml:space="preserve">WYTRZYMAŁE, KRYSTALICZNE, WYKONANE Z FOLII POLIPROPYLENOWEJ O GRUBOŚCI MIN. 50μm, OTWIERANE Z GÓRY, PRZEŹROCZYSTE, ANTYELEKTROSTATYCZNE, O WZMOCNIONYM PERFOROWANYM BRZEGU I UNIWERSALNYMI OTWORAMI DO WPIĘCIA DO KAŻDEGO TYPU SEGREGATORA </t>
  </si>
  <si>
    <t>KOREKTOR BIAŁY W PŁYNIE</t>
  </si>
  <si>
    <t>KOREKTOR W WPŁYNIE Z PĘDZELKIEM, POJEMNOŚĆ 20ML, SZYBKOSCHNĄCY, DOBRZE KRYJĄCY, Z PĘDZELKIEM WBUDOWANYM W ZAKRĘTKĘ.</t>
  </si>
  <si>
    <t>KLEJ W SZTYFCIE, WAGA 20-25 G, DO PAPIERU, KARTONU, ZDJĘĆ, BEZWONNY, SZYBKOSCHNĄCY, ZMYWALNY PRZEZ WODĘ, NIETOKSYCZNY, ZACHWUJACY ZDOLNOŚĆ KLEJENIA CO NAJMNIEJ PRZEZ 24 M-CE I NIE MARSZCZĄCY PAPIERU, POSIADAJĄCY ATEST PZH, NAZWA PRODUCENTA ZAMIESZCZONA NA OBUDOWIE</t>
  </si>
  <si>
    <t xml:space="preserve">ROZMIAR 70 X 41 DO 43 MM, FORMAT ARKUSZA A-4, 21 ETYKIET/STR., BIAŁE, PAPIEROWE, SAMOPRZYLEPNE, DO DRUKAREK ATRAMENTOWYCH, LASEROWYCH I KSEROKOPIAREK, </t>
  </si>
  <si>
    <t>ROZMIAR 76 X 76 MM, KOLOR ŻÓŁTY, KOSTKA KARTECZEK SAMOPRZYLEPNYCH WYKONANYCH Z PAPIERU , SKLEJONYCH JEDNYM Z GRZBIETÓW. W BLOCZKU 100 KARTECZEK, NAZWA PRODUCENTA PODANA NA OPAKOWANIU</t>
  </si>
  <si>
    <t>Jednostka miary</t>
  </si>
  <si>
    <t xml:space="preserve">BLOCZKI SAMOPRZYLEPNE </t>
  </si>
  <si>
    <t xml:space="preserve">KLEJ                          </t>
  </si>
  <si>
    <t xml:space="preserve">ZAKREŚLACZE FLUORESCENCYJNE </t>
  </si>
  <si>
    <t xml:space="preserve">KOSZULKI FORMAT A-4 DO SEGREGATORA      </t>
  </si>
  <si>
    <t xml:space="preserve">OŁÓWEK DREWNIANY </t>
  </si>
  <si>
    <t>WYKONANY Z WYTRZYMAŁEGO METALU Z PLASTIKOWYMI ELEMENTAMI,  ANTYPOŚLIZGOWA PLASTIKOWA PODSTAWKA NIE RYSUJĄCA MEBLI, PRECYZYJNY OGRANICZNIK FORMATU, NA 2 DZURKI, DZIURKUJE JEDNORAZOWO DO 30 KARTEK.</t>
  </si>
  <si>
    <t>CENA JEDNOSTKOWA BRUTTO</t>
  </si>
  <si>
    <t>CENA JEDNOSTKOWA NETTO</t>
  </si>
  <si>
    <t xml:space="preserve">DŁUGOPIS KLASYCZNY      </t>
  </si>
  <si>
    <t>TECZKA KARTONOWA Z GUMKĄ</t>
  </si>
  <si>
    <t>TECZKA KARTONOWA WIĄZANA</t>
  </si>
  <si>
    <t xml:space="preserve">DŁUGOPIS KULKOWY ŻELOWY            </t>
  </si>
  <si>
    <t>ROZMIAR 51 X 38 MM, KOLOR ŻÓŁTY, KOSTKA KARTECZEK SAMOPRZYLEPNYCH WYKONANYCH Z PAPIERU, SKLEJONYCH JEDNYM Z GRZBIETÓW. W BLOCZKU 100 KARTECZEK, NAZWA PRODUCENTA PODANA NA OPAKOWANIU</t>
  </si>
  <si>
    <t>ROZMIAR 76 X 76 MM, MIX KOLORÓW, KOSTKA KARTECZEK SAMOPRZYLEPNYCH WYKONANYCH Z PAPIERU , SKLEJONYCH JEDNYM Z GRZBIETÓW. W BLOCZKU MINIMUM 4 KOLORY PO MIN. 100 KARTECZEK, NAZWA PRODUCENTA PODANA NA OPAKOWANIU</t>
  </si>
  <si>
    <t>BLOK NOTATNIKOWY DO PISANIA A4</t>
  </si>
  <si>
    <t>Z OKŁADKĄ W KRATKĘ MIN 50 KARTEK,  KLEJONY NA GÓRZE, NAZWA PRODUCENTA WSKAZANA NA OKŁADCE</t>
  </si>
  <si>
    <t xml:space="preserve">WARTOŚĆ NETTO </t>
  </si>
  <si>
    <t>WARTOŚĆ BRUTTO</t>
  </si>
  <si>
    <t>OP
= 100 ARK</t>
  </si>
  <si>
    <t>OP 
= 50 SZT</t>
  </si>
  <si>
    <t xml:space="preserve"> SZT</t>
  </si>
  <si>
    <t xml:space="preserve">KOREKTOR BIAŁY W TAŚMIE  </t>
  </si>
  <si>
    <t>OP
=100 SZT</t>
  </si>
  <si>
    <t xml:space="preserve">MARKER PERMANENTNY FOLIOPIS </t>
  </si>
  <si>
    <t>OP
=100SZT</t>
  </si>
  <si>
    <t>OKRĄGŁE, DŁUGOŚC 33 MM, METALOWE, SREBRNE, W OPAKOWANIU MIN. 100 SZT.</t>
  </si>
  <si>
    <t>OKRĄGŁE, DŁUGOŚC 50 MM, METALOWE, SREBRNE, W OPAKOWANIU MIN. 100 SZT.</t>
  </si>
  <si>
    <t>OP
=12 SZT</t>
  </si>
  <si>
    <t>FORMAT A-4, KARTON BEZKWASOWY MIN. 250G/M2, WYPOSAŻONA W TASIEMKI, POSIADA TRZY WEWNĘTRZNE KLAPKI SZEROKOŚCI 7-10CM ZABEZPIECZAJĄCE  DOKUMENTY PRZED WYPADNIĘCIEM, KOLOR BIAŁY</t>
  </si>
  <si>
    <t>DESKA DO PISANIA Z KLIPSEM</t>
  </si>
  <si>
    <t xml:space="preserve">WYTRZYMAŁY ZSZYWACZ BIUROWY, PRZEZNACZONY DO CZĘSTEGO UŻYTKOWANIA, WYKONANY Z METALU Z PLASTIKOWYMI ELEMENTAMI - OBUDOWA I PODSTAWA Z TWARDEGO TWORZYWA. MOŻLIWOŚĆ ZSZYWANIA CO NAJMNIEJ 10 KARTEK, DO ROZMIARU ZSZYWEK NR 10, POJEMNOŚĆ MAGAZYNKA od 50 do 100 ZSZYWEK.
</t>
  </si>
  <si>
    <t>OP
= 1000 SZT</t>
  </si>
  <si>
    <t>szt.</t>
  </si>
  <si>
    <t>ryza (500 kart.)</t>
  </si>
  <si>
    <t>pamięć flash USB</t>
  </si>
  <si>
    <t>Papier biały do tablicy flipchart,</t>
  </si>
  <si>
    <t>Papier kserograficzny A4</t>
  </si>
  <si>
    <t>Datownik</t>
  </si>
  <si>
    <t>Bateria alkaliczna AA</t>
  </si>
  <si>
    <t>Bateria alkaliczna AAA</t>
  </si>
  <si>
    <t>Bateria alkaliczna R9</t>
  </si>
  <si>
    <t>TONER DO DRUKARKI</t>
  </si>
  <si>
    <t>koperta DL SK samoklejąca bez paska biała, gramatura 80 g/m2</t>
  </si>
  <si>
    <t>OP - 6 szt.</t>
  </si>
  <si>
    <t>Toner do kserokopiarki CANON IR 1020. Oryginalny toner czarny Canon C-EXV 18.</t>
  </si>
  <si>
    <t>Toner do drukarki HP 3015P. Oryginalny toner czarny HP CE255X (55X), o zwiększonej pojemności.</t>
  </si>
  <si>
    <t>Oryginalny toner czarny HP 15X (C7115X) o zwiększonej pojemności.</t>
  </si>
  <si>
    <t>Toner do drukarki Canon MF443dw. Canon 057 BK toner czarny, oryginalny. Wydajność 3 100 stron.</t>
  </si>
  <si>
    <t>cienkopis</t>
  </si>
  <si>
    <t>cienkopis z plastikową końcówką oprawioną w metal. Wentylowana skuwka. Grubość linii - 0,4 mm. Kolor:  czarny.</t>
  </si>
  <si>
    <t>cienkopis z plastikową końcówką oprawioną w metal. Wentylowana skuwka. Grubość linii - 0,4 mm. Kolor: czerwony</t>
  </si>
  <si>
    <t>cienkopis z plastikową końcówką oprawioną w metal. Wentylowana skuwka. Grubość linii - 0,4 mm. Kolor: zielony</t>
  </si>
  <si>
    <r>
      <t>Papier kserograficzny A4, biały, gramatura: 80 g/m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(+/-3); białość: 160-170 CIE (+/- 3), do drukarek laserowych</t>
    </r>
  </si>
  <si>
    <t>FORMAT A-4, WYKONANA ZE SZTYWNEGO KARTONU POKRYTEGO FOLIĄ, RÓŻNE KOLORY, POJEMNOŚĆ KLIPSA 70-100 KARTEK O GRAMATURZE 80G/M2 kolor czerwony</t>
  </si>
  <si>
    <t>Długopis żelowy z wymiennym wkładem żelowym i gumowym, wygodnym uchwytem, linia pisania 0,32 mm, długość linii 1200 m. Wyposażone w mechanizm chowania wkładu. Pisze miękko, pozostawiając gładkie i równe linie. CZARNY</t>
  </si>
  <si>
    <t>Długopis żelowy z wymiennym wkładem żelowym i gumowym, wygodnym uchwytem, linia pisania 0,32 mm, długość linii 1200 m. Wyposażone w mechanizm chowania wkładu. Pisze miękko, pozostawiając gładkie i równe linie., CZERWONY</t>
  </si>
  <si>
    <t>Długopis żelowy z wymiennym wkładem żelowym i gumowym, wygodnym uchwytem, linia pisania 0,32 mm, długość linii 1200 m. Wyposażone w mechanizm chowania wkładu. Pisze miękko, pozostawiając gładkie i równe linie. ZIELONY</t>
  </si>
  <si>
    <t>Długopis żelowy z wymiennym wkładem żelowym i gumowym, wygodnym uchwytem, linia pisania 0,32 mm, długość linii 1200 m. Wyposażone w mechanizm chowania wkładu. Pisze miękko, pozostawiając gładkie i równe linie.NIEBIESKI</t>
  </si>
  <si>
    <t>gumka do ścierania z temperówką</t>
  </si>
  <si>
    <t>z jednej strony zakończony gumką, z drugiej temperówka z pojemniczkiem na odpadki</t>
  </si>
  <si>
    <t>koperta C4 HK samoklejąca z paskiem biała</t>
  </si>
  <si>
    <t xml:space="preserve">TAŚMA O SZEROKOŚCI 4,2MM I DŁUGOŚCI MIN. 10M, PRECYZYJNY, O BARDZO DOBRYCH WŁAŚCIWOŚCIACH KRYJĄCYCH, Z PRZEZROCZYSTĄ OBUDOWĄ POZWALAJĄCĄ NA KONTROLĘ ZUŻYCIA TAŚMY, ERGONOMICZNY KSZTAŁT, NAZWA PRODUCENTA PODANA NA PRODUKCIE, NIE PĘKA, NIE ODPADA, NIE ZMIENIA KOLORU </t>
  </si>
  <si>
    <t>KOSTKA PAPIEROWA Z KARTECZKAMI KWADRATOWYMI O DŁUGOŚCI BOKU 85-85MM, BEZ POJEMNIKA, KARTECZKI KLEJONE NA JEDNYM BOKU, KARTECZKI KOLOROWE, wysokość kostki 30-40 mm</t>
  </si>
  <si>
    <t>dwustronny marker permanentny z szybkoschnącym tuszem, pisze po każdej powierzchni - dwa rodzaje końcówek piszących: F - linia pisania 0,70 mm, oraz EF - linia pisania 0,40 mm - przyjazny dla środowiska, nie zawiera ksylenu. Kolor czarny</t>
  </si>
  <si>
    <t>Marker z cienką okrągłą końcówką, w którym zamiast tradycyjnego sączka zastosowano płynny tusz dozowany w razie potrzeby nawilżenia końcówki za pomocą specjalnego tłoczka. Grubość linii pisania 1,1-2,2mm. Linia pisania wynosząca 1200 m. Komplet 4 szt. z gąbką magnetyczną.</t>
  </si>
  <si>
    <t>Przenośna pamięć flash USB &gt;=16GB, USB &gt;=3.0, typ A, prędkość odczytu &gt;=60MB/s, prędkość zapisu &gt;=20 mb/s</t>
  </si>
  <si>
    <t>FORMAT A-4, 96 KARTEK, W KRATKĘ, SZYTY, miękki karton OPRAWA, NIEDOPUSZCZALNE SĄ TAKIE WADY PAPIERU JAK PLAMY, ZABRUDZENIA, USZKODZENIA MECHANICZNE, FAŁDY, PRZEGNIOTY, ZAŁAMANIA, SMUGI ITP.,</t>
  </si>
  <si>
    <t>Bateria alkaliczna, stworzona aby dostarczać maksimum energii technologicznie zaawansowanym urządzeniom.  Model AAA napięcie: 1,5 V opakowanie 10 szt.</t>
  </si>
  <si>
    <t>Bateria alkaliczna, stworzona aby dostarczać maksimum energii technologicznie zaawansowanym urządzeniom.  model AA R6 napięcie: 1,5 V opakowanie 10 szt.</t>
  </si>
  <si>
    <t>pianka antystatyczna do czyszczenia </t>
  </si>
  <si>
    <t>pianka antystatyczna do czyszczenia matyc, ekranów LCD 400 ml spray, doskonale usuwa tłuste plamy i zabrudzenia, czyści powierzchnie z kurzu, nikotyny, tłuszczów i innych typowych zabrudzeń, nie pozostawia smug.</t>
  </si>
  <si>
    <t>TECZKA KARTONOWA z gumką</t>
  </si>
  <si>
    <t>FORMAT A-4, KARTON  MIN. 300G/M2, lakierowana, POSIADA TRZY WEWNĘTRZNE KLAPKI ZABEZPIECZAJĄCE  DOKUMENTY PRZED WYPADNIĘCIEM, KOLOR czerwony</t>
  </si>
  <si>
    <t>FORMAT A-4, KARTON  MIN. 300G/M2, lakierowana, POSIADA TRZY WEWNĘTRZNE KLAPKI ZABEZPIECZAJĄCE  DOKUMENTY PRZED WYPADNIĘCIEM, KOLOR ciemnoniebieski lub granat</t>
  </si>
  <si>
    <t>Bateria alkaliczna, R9 dla baterii typu 6LR61 9V</t>
  </si>
  <si>
    <t>taśma klejąca dwustronna montażowa piankowa  24 mm x3m biała 1mm. kolor biały</t>
  </si>
  <si>
    <t>taśma klejąca dwustronna 12mm x 22,8m</t>
  </si>
  <si>
    <t>Cienka taśma do łączenia folii, papieru, listew itd.. Rozmiar: szerokość 50 mm, długość 25 metrów.</t>
  </si>
  <si>
    <t>TAŚMA PAKOWA, ROZMIAR 48-50 MM, PRZEZNACZONA DO ŁĄCZENIA FOLII, PAPIERU, KARTONU, Z SILNYM KLEJEM Z NATURALNEGO KAUCZUKU, DŁUGOŚĆ MIN. 50M, KOLOR BRĄZOWY</t>
  </si>
  <si>
    <t>TAŚMA PAKOWA, ROZMIAR 48-50 MM, PRZEZNACZONA DO ŁĄCZENIA FOLII, PAPIERU, KARTONU, Z SILNYM KLEJEM Z NATURALNEGO KAUCZUKU, DŁUGOŚĆ MIN. 50M, KOLOR PRZEZROCZYSTY</t>
  </si>
  <si>
    <t>POJEMNIK 25-30 ML, NA BAZIE WODY, RÓŻNE KOLORY DO WYBORU, kolor niebieski</t>
  </si>
  <si>
    <t>zakładki indeksujące samoprzylepne, strzałki 4 kolory, wymiary: 45x12 mm  +/-5mm , 5x25 szt. wykonane z folii
do zaznaczania wybranych fragmentów tekstu lub całych stron można po nich pisać stabilny klej umożliwia wielokrotne przyklejanie i odklejanie zakładki, nie niszczy powierzchni</t>
  </si>
  <si>
    <t xml:space="preserve">Spinacze biurowe metalowe, małe 26 mm, ocynkowane. </t>
  </si>
  <si>
    <t>Przedmiotem jest datownik o szkielecie metalowym, rozmiar odbicia: Wysokość ok. 40-50 mm, Szerokość ok. 25-35 mm.  Kolor tuszu: niebieski. data cyfrowa w formacie RRRR:MM:DD. Datownik zaczynający się od 2023 roku.</t>
  </si>
  <si>
    <t xml:space="preserve">blok do flipcharta 64x100 cm, 50 kartek, gładki, 1 blok ma 50 kartek </t>
  </si>
  <si>
    <t>OP = 500 SZT</t>
  </si>
  <si>
    <t>OP = 10 SZT</t>
  </si>
  <si>
    <t>OP = 100 SZT</t>
  </si>
  <si>
    <t>OP = 1000 SZT</t>
  </si>
  <si>
    <t>DA</t>
  </si>
  <si>
    <t>MF</t>
  </si>
  <si>
    <t>JM</t>
  </si>
  <si>
    <t>BOK</t>
  </si>
  <si>
    <t>D</t>
  </si>
  <si>
    <t>DW</t>
  </si>
  <si>
    <t>DE</t>
  </si>
  <si>
    <t>CZ.II</t>
  </si>
  <si>
    <t>tablica suchościeralna</t>
  </si>
  <si>
    <t>Mobilna dwustronna biała tablica do pisania, magnetyczna, szerokość 150  x wysokość 100-120 mm. biała powierzchnia do pisania suchościeralnymi markerami z obu stron tablicy, obrót  pionowy, powierzchnia magnetyczna umożliwia przyczepienie notatek przy pomocy magnesów, solidna aluminiowa rama, półka na markery
stojak na kółkach ułatwiający przesuwanie - kółka zaopatrzone w hamulce.</t>
  </si>
  <si>
    <t>taśma klejąca biurowa transparentna z podajnikiem</t>
  </si>
  <si>
    <t>Taśma krystalicznie przezroczysta, 19 mm x7,5m. Nie żółknie z czasem. Taśma umieszczona na podajniku, który umożliwia odrywanie taśmy bez użycia nożyczek.</t>
  </si>
  <si>
    <t>DŁUGOPIS KLASYCZNY, transparentny korpus, KOŃCUWKA 0,7-1,0MM, GRUBOŚĆ LINII 0,3-0,4, DŁUGOŚC LINI PISANIA MIN. 2000M, RÓŻNE KOLORY, SKUWKA WENTYLOWANA Z KLIPSEM kolor czarny</t>
  </si>
  <si>
    <t>koperta C6 SK samoklejąca bez paska biała</t>
  </si>
  <si>
    <t>koperta C5 HK samoklejąca z paskiem biała, gramatura 90 g/m2</t>
  </si>
  <si>
    <t>MARKERY SUCHOŚCIERALNE</t>
  </si>
  <si>
    <t>DŁUGOPIS KLASYCZNY, transparentny korpus, KOŃCUWKA 0,7-1,0MM, GRUBOŚĆ LINII 0,3-0,4, DŁUGOŚC LINI PISANIA MIN. 2000M, RÓŻNE KOLORY, SKUWKA WENTYLOWANA Z KLIPSEM kolor niebieski</t>
  </si>
  <si>
    <t>……………………………</t>
  </si>
  <si>
    <t xml:space="preserve">          miejscowość i data   </t>
  </si>
  <si>
    <t>kwalifikowany elektroniczny podpis  osoby/ osób 
uprawnionych do występowania  w imieniu Wykonawcy</t>
  </si>
  <si>
    <t>Nazwa handlowa
oferowanego produktu/asortymentu 
oraz 
parametry oferowanego produktu/asortymentu</t>
  </si>
  <si>
    <t xml:space="preserve"> Producent
oferowanego produktu/asortymentu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</si>
</sst>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10"/>
      <color rgb="FF191919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/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44" fontId="5" fillId="2" borderId="1" xfId="2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/>
    </xf>
    <xf numFmtId="44" fontId="12" fillId="0" borderId="1" xfId="2" applyFont="1" applyFill="1" applyBorder="1" applyAlignment="1">
      <alignment horizontal="center" vertical="center"/>
    </xf>
    <xf numFmtId="44" fontId="13" fillId="0" borderId="1" xfId="2" applyFont="1" applyFill="1" applyBorder="1" applyAlignment="1">
      <alignment horizontal="center" vertical="center"/>
    </xf>
    <xf numFmtId="44" fontId="14" fillId="0" borderId="1" xfId="2" applyFont="1" applyFill="1" applyBorder="1" applyAlignment="1">
      <alignment horizontal="center" vertical="center"/>
    </xf>
    <xf numFmtId="44" fontId="11" fillId="0" borderId="0" xfId="2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44" fontId="11" fillId="2" borderId="1" xfId="2" applyFont="1" applyFill="1" applyBorder="1" applyAlignment="1">
      <alignment horizontal="center" vertical="center"/>
    </xf>
    <xf numFmtId="44" fontId="1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justify" vertical="center" wrapText="1" readingOrder="1"/>
    </xf>
    <xf numFmtId="0" fontId="18" fillId="3" borderId="0" xfId="0" applyFont="1" applyFill="1" applyAlignment="1">
      <alignment horizontal="justify" vertical="center" wrapText="1" readingOrder="1"/>
    </xf>
    <xf numFmtId="0" fontId="18" fillId="3" borderId="0" xfId="0" applyFont="1" applyFill="1" applyAlignment="1">
      <alignment horizontal="center" vertical="center" wrapText="1" readingOrder="1"/>
    </xf>
    <xf numFmtId="0" fontId="0" fillId="3" borderId="0" xfId="0" applyFill="1" applyAlignment="1">
      <alignment horizontal="left" vertical="center" wrapText="1" readingOrder="1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justify" wrapText="1" readingOrder="1"/>
    </xf>
    <xf numFmtId="0" fontId="18" fillId="3" borderId="0" xfId="0" applyFont="1" applyFill="1" applyAlignment="1">
      <alignment horizontal="justify" vertical="justify" wrapText="1" readingOrder="1"/>
    </xf>
    <xf numFmtId="0" fontId="16" fillId="3" borderId="0" xfId="0" applyFont="1" applyFill="1" applyAlignment="1">
      <alignment horizontal="center" vertical="center" wrapText="1" readingOrder="1"/>
    </xf>
    <xf numFmtId="0" fontId="0" fillId="3" borderId="0" xfId="0" applyFill="1" applyAlignment="1">
      <alignment horizontal="center" vertical="center" wrapText="1" readingOrder="1"/>
    </xf>
    <xf numFmtId="0" fontId="17" fillId="3" borderId="2" xfId="0" applyFont="1" applyFill="1" applyBorder="1" applyAlignment="1">
      <alignment horizontal="justify" vertical="center" wrapText="1" readingOrder="1"/>
    </xf>
    <xf numFmtId="0" fontId="0" fillId="3" borderId="2" xfId="0" applyFill="1" applyBorder="1" applyAlignment="1">
      <alignment horizontal="center" vertical="center" wrapText="1" readingOrder="1"/>
    </xf>
    <xf numFmtId="0" fontId="18" fillId="3" borderId="0" xfId="0" applyFont="1" applyFill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4" fontId="11" fillId="0" borderId="3" xfId="2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B1" zoomScale="96" zoomScaleNormal="96" workbookViewId="0">
      <pane ySplit="1" topLeftCell="A2" activePane="bottomLeft" state="frozen"/>
      <selection pane="bottomLeft" activeCell="K1" sqref="K1:L1"/>
    </sheetView>
  </sheetViews>
  <sheetFormatPr defaultColWidth="9.140625" defaultRowHeight="52.5" customHeight="1" x14ac:dyDescent="0.2"/>
  <cols>
    <col min="1" max="1" width="6.28515625" style="7" customWidth="1"/>
    <col min="2" max="2" width="26" style="20" customWidth="1"/>
    <col min="3" max="3" width="77.28515625" style="20" customWidth="1"/>
    <col min="4" max="10" width="4" style="13" hidden="1" customWidth="1"/>
    <col min="11" max="12" width="31.28515625" style="13" customWidth="1"/>
    <col min="13" max="13" width="17.28515625" style="6" customWidth="1"/>
    <col min="14" max="14" width="9.140625" style="6" customWidth="1"/>
    <col min="15" max="15" width="23.140625" style="6" customWidth="1"/>
    <col min="16" max="18" width="23.140625" style="29" customWidth="1"/>
    <col min="19" max="21" width="10.140625" style="9" customWidth="1"/>
    <col min="22" max="16384" width="9.140625" style="9"/>
  </cols>
  <sheetData>
    <row r="1" spans="1:18" s="43" customFormat="1" ht="67.5" customHeight="1" x14ac:dyDescent="0.25">
      <c r="A1" s="15" t="s">
        <v>0</v>
      </c>
      <c r="B1" s="18" t="s">
        <v>1</v>
      </c>
      <c r="C1" s="18" t="s">
        <v>2</v>
      </c>
      <c r="D1" s="42" t="s">
        <v>131</v>
      </c>
      <c r="E1" s="42" t="s">
        <v>130</v>
      </c>
      <c r="F1" s="42" t="s">
        <v>129</v>
      </c>
      <c r="G1" s="42" t="s">
        <v>128</v>
      </c>
      <c r="H1" s="42" t="s">
        <v>127</v>
      </c>
      <c r="I1" s="42" t="s">
        <v>132</v>
      </c>
      <c r="J1" s="42" t="s">
        <v>126</v>
      </c>
      <c r="K1" s="65" t="s">
        <v>146</v>
      </c>
      <c r="L1" s="15" t="s">
        <v>147</v>
      </c>
      <c r="M1" s="15" t="s">
        <v>36</v>
      </c>
      <c r="N1" s="15" t="s">
        <v>3</v>
      </c>
      <c r="O1" s="16" t="s">
        <v>44</v>
      </c>
      <c r="P1" s="17" t="s">
        <v>43</v>
      </c>
      <c r="Q1" s="17" t="s">
        <v>53</v>
      </c>
      <c r="R1" s="17" t="s">
        <v>54</v>
      </c>
    </row>
    <row r="2" spans="1:18" ht="52.5" customHeight="1" x14ac:dyDescent="0.2">
      <c r="A2" s="58">
        <v>1</v>
      </c>
      <c r="B2" s="59" t="s">
        <v>75</v>
      </c>
      <c r="C2" s="60" t="s">
        <v>105</v>
      </c>
      <c r="D2" s="61"/>
      <c r="E2" s="61"/>
      <c r="F2" s="61"/>
      <c r="G2" s="61"/>
      <c r="H2" s="61"/>
      <c r="I2" s="61">
        <v>1</v>
      </c>
      <c r="J2" s="61">
        <v>2</v>
      </c>
      <c r="K2" s="61"/>
      <c r="L2" s="61"/>
      <c r="M2" s="62" t="s">
        <v>123</v>
      </c>
      <c r="N2" s="63">
        <f t="shared" ref="N2:N33" si="0">SUM(D2:J2)</f>
        <v>3</v>
      </c>
      <c r="O2" s="58"/>
      <c r="P2" s="64"/>
      <c r="Q2" s="64"/>
      <c r="R2" s="64"/>
    </row>
    <row r="3" spans="1:18" ht="52.5" customHeight="1" x14ac:dyDescent="0.2">
      <c r="A3" s="5">
        <v>2</v>
      </c>
      <c r="B3" s="21" t="s">
        <v>76</v>
      </c>
      <c r="C3" s="19" t="s">
        <v>104</v>
      </c>
      <c r="D3" s="8"/>
      <c r="E3" s="8"/>
      <c r="F3" s="8"/>
      <c r="G3" s="8"/>
      <c r="H3" s="8"/>
      <c r="I3" s="8">
        <v>1</v>
      </c>
      <c r="J3" s="8">
        <v>2</v>
      </c>
      <c r="K3" s="8"/>
      <c r="L3" s="8"/>
      <c r="M3" s="2" t="s">
        <v>123</v>
      </c>
      <c r="N3" s="4">
        <f t="shared" si="0"/>
        <v>3</v>
      </c>
      <c r="O3" s="5"/>
      <c r="P3" s="25"/>
      <c r="Q3" s="25"/>
      <c r="R3" s="25"/>
    </row>
    <row r="4" spans="1:18" ht="52.5" customHeight="1" x14ac:dyDescent="0.2">
      <c r="A4" s="5">
        <v>3</v>
      </c>
      <c r="B4" s="19" t="s">
        <v>77</v>
      </c>
      <c r="C4" s="19" t="s">
        <v>111</v>
      </c>
      <c r="D4" s="8"/>
      <c r="E4" s="8"/>
      <c r="F4" s="8"/>
      <c r="G4" s="8"/>
      <c r="H4" s="8"/>
      <c r="I4" s="8"/>
      <c r="J4" s="8">
        <v>3</v>
      </c>
      <c r="K4" s="8"/>
      <c r="L4" s="8"/>
      <c r="M4" s="4" t="s">
        <v>4</v>
      </c>
      <c r="N4" s="4">
        <f t="shared" si="0"/>
        <v>3</v>
      </c>
      <c r="O4" s="5"/>
      <c r="P4" s="25"/>
      <c r="Q4" s="25"/>
      <c r="R4" s="25"/>
    </row>
    <row r="5" spans="1:18" ht="52.5" customHeight="1" x14ac:dyDescent="0.2">
      <c r="A5" s="5">
        <v>4</v>
      </c>
      <c r="B5" s="19" t="s">
        <v>37</v>
      </c>
      <c r="C5" s="19" t="s">
        <v>49</v>
      </c>
      <c r="D5" s="8">
        <v>1</v>
      </c>
      <c r="E5" s="8">
        <v>4</v>
      </c>
      <c r="F5" s="8"/>
      <c r="G5" s="8"/>
      <c r="H5" s="8"/>
      <c r="I5" s="8"/>
      <c r="J5" s="8">
        <v>3</v>
      </c>
      <c r="K5" s="8"/>
      <c r="L5" s="8"/>
      <c r="M5" s="4" t="s">
        <v>57</v>
      </c>
      <c r="N5" s="4">
        <f t="shared" si="0"/>
        <v>8</v>
      </c>
      <c r="O5" s="5"/>
      <c r="P5" s="26"/>
      <c r="Q5" s="25"/>
      <c r="R5" s="25"/>
    </row>
    <row r="6" spans="1:18" ht="52.5" customHeight="1" x14ac:dyDescent="0.2">
      <c r="A6" s="5">
        <v>5</v>
      </c>
      <c r="B6" s="19" t="s">
        <v>37</v>
      </c>
      <c r="C6" s="19" t="s">
        <v>35</v>
      </c>
      <c r="D6" s="8"/>
      <c r="E6" s="8">
        <v>4</v>
      </c>
      <c r="F6" s="8"/>
      <c r="G6" s="8"/>
      <c r="H6" s="8"/>
      <c r="I6" s="8">
        <v>2</v>
      </c>
      <c r="J6" s="8">
        <v>3</v>
      </c>
      <c r="K6" s="8"/>
      <c r="L6" s="8"/>
      <c r="M6" s="4" t="s">
        <v>57</v>
      </c>
      <c r="N6" s="4">
        <f t="shared" si="0"/>
        <v>9</v>
      </c>
      <c r="O6" s="5"/>
      <c r="P6" s="26"/>
      <c r="Q6" s="25"/>
      <c r="R6" s="25"/>
    </row>
    <row r="7" spans="1:18" ht="52.5" customHeight="1" x14ac:dyDescent="0.2">
      <c r="A7" s="5">
        <v>6</v>
      </c>
      <c r="B7" s="19" t="s">
        <v>37</v>
      </c>
      <c r="C7" s="19" t="s">
        <v>50</v>
      </c>
      <c r="D7" s="8">
        <v>1</v>
      </c>
      <c r="E7" s="8">
        <v>4</v>
      </c>
      <c r="F7" s="8">
        <v>5</v>
      </c>
      <c r="G7" s="8"/>
      <c r="H7" s="8">
        <v>6</v>
      </c>
      <c r="I7" s="8">
        <v>2</v>
      </c>
      <c r="J7" s="8">
        <v>3</v>
      </c>
      <c r="K7" s="8"/>
      <c r="L7" s="8"/>
      <c r="M7" s="4" t="s">
        <v>57</v>
      </c>
      <c r="N7" s="4">
        <f t="shared" si="0"/>
        <v>21</v>
      </c>
      <c r="O7" s="5"/>
      <c r="P7" s="26"/>
      <c r="Q7" s="25"/>
      <c r="R7" s="25"/>
    </row>
    <row r="8" spans="1:18" ht="52.5" customHeight="1" x14ac:dyDescent="0.2">
      <c r="A8" s="5">
        <v>7</v>
      </c>
      <c r="B8" s="19" t="s">
        <v>51</v>
      </c>
      <c r="C8" s="19" t="s">
        <v>52</v>
      </c>
      <c r="D8" s="8"/>
      <c r="E8" s="8"/>
      <c r="F8" s="8"/>
      <c r="G8" s="8"/>
      <c r="H8" s="8"/>
      <c r="I8" s="8"/>
      <c r="J8" s="8">
        <v>5</v>
      </c>
      <c r="K8" s="8"/>
      <c r="L8" s="8"/>
      <c r="M8" s="4" t="s">
        <v>4</v>
      </c>
      <c r="N8" s="4">
        <f t="shared" si="0"/>
        <v>5</v>
      </c>
      <c r="O8" s="5"/>
      <c r="P8" s="25"/>
      <c r="Q8" s="25"/>
      <c r="R8" s="25"/>
    </row>
    <row r="9" spans="1:18" ht="52.5" customHeight="1" x14ac:dyDescent="0.2">
      <c r="A9" s="5">
        <v>8</v>
      </c>
      <c r="B9" s="19" t="s">
        <v>85</v>
      </c>
      <c r="C9" s="22" t="s">
        <v>86</v>
      </c>
      <c r="D9" s="8"/>
      <c r="E9" s="8"/>
      <c r="F9" s="8"/>
      <c r="G9" s="8"/>
      <c r="H9" s="8"/>
      <c r="I9" s="8"/>
      <c r="J9" s="8">
        <v>2</v>
      </c>
      <c r="K9" s="8"/>
      <c r="L9" s="8"/>
      <c r="M9" s="4" t="s">
        <v>4</v>
      </c>
      <c r="N9" s="4">
        <f t="shared" si="0"/>
        <v>2</v>
      </c>
      <c r="O9" s="5"/>
      <c r="P9" s="25"/>
      <c r="Q9" s="25"/>
      <c r="R9" s="25"/>
    </row>
    <row r="10" spans="1:18" ht="52.5" customHeight="1" x14ac:dyDescent="0.2">
      <c r="A10" s="5">
        <v>9</v>
      </c>
      <c r="B10" s="19" t="s">
        <v>85</v>
      </c>
      <c r="C10" s="22" t="s">
        <v>87</v>
      </c>
      <c r="D10" s="8"/>
      <c r="E10" s="8"/>
      <c r="F10" s="8"/>
      <c r="G10" s="8"/>
      <c r="H10" s="8"/>
      <c r="I10" s="8"/>
      <c r="J10" s="8">
        <v>2</v>
      </c>
      <c r="K10" s="8"/>
      <c r="L10" s="8"/>
      <c r="M10" s="4" t="s">
        <v>4</v>
      </c>
      <c r="N10" s="4">
        <f t="shared" si="0"/>
        <v>2</v>
      </c>
      <c r="O10" s="5"/>
      <c r="P10" s="25"/>
      <c r="Q10" s="25"/>
      <c r="R10" s="25"/>
    </row>
    <row r="11" spans="1:18" ht="52.5" customHeight="1" x14ac:dyDescent="0.2">
      <c r="A11" s="5">
        <v>10</v>
      </c>
      <c r="B11" s="19" t="s">
        <v>85</v>
      </c>
      <c r="C11" s="22" t="s">
        <v>88</v>
      </c>
      <c r="D11" s="8"/>
      <c r="E11" s="8"/>
      <c r="F11" s="8"/>
      <c r="G11" s="8"/>
      <c r="H11" s="8"/>
      <c r="I11" s="8"/>
      <c r="J11" s="8">
        <v>2</v>
      </c>
      <c r="K11" s="8"/>
      <c r="L11" s="8"/>
      <c r="M11" s="4" t="s">
        <v>4</v>
      </c>
      <c r="N11" s="4">
        <f t="shared" si="0"/>
        <v>2</v>
      </c>
      <c r="O11" s="5"/>
      <c r="P11" s="25"/>
      <c r="Q11" s="25"/>
      <c r="R11" s="25"/>
    </row>
    <row r="12" spans="1:18" ht="52.5" customHeight="1" x14ac:dyDescent="0.2">
      <c r="A12" s="5">
        <v>11</v>
      </c>
      <c r="B12" s="19" t="s">
        <v>74</v>
      </c>
      <c r="C12" s="21" t="s">
        <v>120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4" t="s">
        <v>4</v>
      </c>
      <c r="N12" s="4">
        <f t="shared" si="0"/>
        <v>1</v>
      </c>
      <c r="O12" s="5"/>
      <c r="P12" s="25"/>
      <c r="Q12" s="25"/>
      <c r="R12" s="25"/>
    </row>
    <row r="13" spans="1:18" ht="52.5" customHeight="1" x14ac:dyDescent="0.2">
      <c r="A13" s="5">
        <v>12</v>
      </c>
      <c r="B13" s="19" t="s">
        <v>66</v>
      </c>
      <c r="C13" s="19" t="s">
        <v>90</v>
      </c>
      <c r="D13" s="8"/>
      <c r="E13" s="8"/>
      <c r="F13" s="8"/>
      <c r="G13" s="8"/>
      <c r="H13" s="8"/>
      <c r="I13" s="8"/>
      <c r="J13" s="8">
        <v>1</v>
      </c>
      <c r="K13" s="8"/>
      <c r="L13" s="8"/>
      <c r="M13" s="4" t="s">
        <v>4</v>
      </c>
      <c r="N13" s="4">
        <f t="shared" si="0"/>
        <v>1</v>
      </c>
      <c r="O13" s="5"/>
      <c r="P13" s="25"/>
      <c r="Q13" s="25"/>
      <c r="R13" s="25"/>
    </row>
    <row r="14" spans="1:18" ht="52.5" customHeight="1" x14ac:dyDescent="0.2">
      <c r="A14" s="5">
        <v>13</v>
      </c>
      <c r="B14" s="19" t="s">
        <v>45</v>
      </c>
      <c r="C14" s="23" t="s">
        <v>138</v>
      </c>
      <c r="D14" s="10"/>
      <c r="E14" s="10"/>
      <c r="F14" s="10">
        <v>10</v>
      </c>
      <c r="G14" s="10"/>
      <c r="H14" s="10"/>
      <c r="I14" s="10"/>
      <c r="J14" s="10"/>
      <c r="K14" s="10"/>
      <c r="L14" s="10"/>
      <c r="M14" s="4" t="s">
        <v>4</v>
      </c>
      <c r="N14" s="4">
        <f t="shared" si="0"/>
        <v>10</v>
      </c>
      <c r="O14" s="3"/>
      <c r="P14" s="27"/>
      <c r="Q14" s="25"/>
      <c r="R14" s="25"/>
    </row>
    <row r="15" spans="1:18" ht="52.5" customHeight="1" x14ac:dyDescent="0.2">
      <c r="A15" s="5">
        <v>14</v>
      </c>
      <c r="B15" s="19" t="s">
        <v>45</v>
      </c>
      <c r="C15" s="44" t="s">
        <v>142</v>
      </c>
      <c r="D15" s="10"/>
      <c r="E15" s="10"/>
      <c r="F15" s="10"/>
      <c r="G15" s="10"/>
      <c r="H15" s="10">
        <v>10</v>
      </c>
      <c r="I15" s="10">
        <v>10</v>
      </c>
      <c r="J15" s="10"/>
      <c r="K15" s="10"/>
      <c r="L15" s="10"/>
      <c r="M15" s="4" t="s">
        <v>4</v>
      </c>
      <c r="N15" s="4">
        <f t="shared" si="0"/>
        <v>20</v>
      </c>
      <c r="O15" s="3"/>
      <c r="P15" s="27"/>
      <c r="Q15" s="25"/>
      <c r="R15" s="25"/>
    </row>
    <row r="16" spans="1:18" ht="52.5" customHeight="1" x14ac:dyDescent="0.2">
      <c r="A16" s="5">
        <v>15</v>
      </c>
      <c r="B16" s="19" t="s">
        <v>48</v>
      </c>
      <c r="C16" s="19" t="s">
        <v>91</v>
      </c>
      <c r="D16" s="8"/>
      <c r="E16" s="8">
        <v>6</v>
      </c>
      <c r="F16" s="8"/>
      <c r="G16" s="8"/>
      <c r="H16" s="8"/>
      <c r="I16" s="8">
        <v>10</v>
      </c>
      <c r="J16" s="8"/>
      <c r="K16" s="8"/>
      <c r="L16" s="8"/>
      <c r="M16" s="4" t="s">
        <v>4</v>
      </c>
      <c r="N16" s="4">
        <f t="shared" si="0"/>
        <v>16</v>
      </c>
      <c r="O16" s="3"/>
      <c r="P16" s="27"/>
      <c r="Q16" s="25"/>
      <c r="R16" s="25"/>
    </row>
    <row r="17" spans="1:18" ht="52.5" customHeight="1" x14ac:dyDescent="0.2">
      <c r="A17" s="5">
        <v>16</v>
      </c>
      <c r="B17" s="19" t="s">
        <v>48</v>
      </c>
      <c r="C17" s="19" t="s">
        <v>93</v>
      </c>
      <c r="D17" s="8"/>
      <c r="E17" s="4">
        <v>4</v>
      </c>
      <c r="F17" s="8"/>
      <c r="G17" s="8"/>
      <c r="H17" s="8"/>
      <c r="I17" s="8"/>
      <c r="J17" s="8">
        <v>2</v>
      </c>
      <c r="K17" s="8"/>
      <c r="L17" s="8"/>
      <c r="M17" s="4" t="s">
        <v>4</v>
      </c>
      <c r="N17" s="4">
        <f t="shared" si="0"/>
        <v>6</v>
      </c>
      <c r="O17" s="3"/>
      <c r="P17" s="27"/>
      <c r="Q17" s="25"/>
      <c r="R17" s="25"/>
    </row>
    <row r="18" spans="1:18" ht="52.5" customHeight="1" x14ac:dyDescent="0.2">
      <c r="A18" s="5">
        <v>17</v>
      </c>
      <c r="B18" s="19" t="s">
        <v>48</v>
      </c>
      <c r="C18" s="19" t="s">
        <v>92</v>
      </c>
      <c r="D18" s="8"/>
      <c r="E18" s="4">
        <v>4</v>
      </c>
      <c r="F18" s="8"/>
      <c r="G18" s="8"/>
      <c r="H18" s="8"/>
      <c r="J18" s="8">
        <v>2</v>
      </c>
      <c r="K18" s="8"/>
      <c r="L18" s="8"/>
      <c r="M18" s="4" t="s">
        <v>4</v>
      </c>
      <c r="N18" s="4">
        <f t="shared" si="0"/>
        <v>6</v>
      </c>
      <c r="O18" s="3"/>
      <c r="P18" s="27"/>
      <c r="Q18" s="25"/>
      <c r="R18" s="25"/>
    </row>
    <row r="19" spans="1:18" ht="52.5" customHeight="1" x14ac:dyDescent="0.2">
      <c r="A19" s="5">
        <v>18</v>
      </c>
      <c r="B19" s="19" t="s">
        <v>48</v>
      </c>
      <c r="C19" s="19" t="s">
        <v>94</v>
      </c>
      <c r="D19" s="8"/>
      <c r="E19" s="4">
        <v>4</v>
      </c>
      <c r="F19" s="8"/>
      <c r="G19" s="8"/>
      <c r="H19" s="8"/>
      <c r="I19" s="8">
        <v>10</v>
      </c>
      <c r="J19" s="8">
        <v>2</v>
      </c>
      <c r="K19" s="8"/>
      <c r="L19" s="8"/>
      <c r="M19" s="4" t="s">
        <v>4</v>
      </c>
      <c r="N19" s="4">
        <f t="shared" si="0"/>
        <v>16</v>
      </c>
      <c r="O19" s="3"/>
      <c r="P19" s="27"/>
      <c r="Q19" s="25"/>
      <c r="R19" s="25"/>
    </row>
    <row r="20" spans="1:18" ht="52.5" customHeight="1" x14ac:dyDescent="0.2">
      <c r="A20" s="5">
        <v>19</v>
      </c>
      <c r="B20" s="19" t="s">
        <v>5</v>
      </c>
      <c r="C20" s="19" t="s">
        <v>42</v>
      </c>
      <c r="D20" s="8"/>
      <c r="E20" s="8">
        <v>1</v>
      </c>
      <c r="F20" s="8"/>
      <c r="G20" s="8"/>
      <c r="H20" s="8"/>
      <c r="I20" s="8"/>
      <c r="J20" s="8"/>
      <c r="K20" s="8"/>
      <c r="L20" s="8"/>
      <c r="M20" s="4" t="s">
        <v>4</v>
      </c>
      <c r="N20" s="4">
        <f t="shared" si="0"/>
        <v>1</v>
      </c>
      <c r="O20" s="3"/>
      <c r="P20" s="27"/>
      <c r="Q20" s="25"/>
      <c r="R20" s="25"/>
    </row>
    <row r="21" spans="1:18" ht="52.5" customHeight="1" x14ac:dyDescent="0.2">
      <c r="A21" s="5">
        <v>20</v>
      </c>
      <c r="B21" s="19" t="s">
        <v>6</v>
      </c>
      <c r="C21" s="19" t="s">
        <v>34</v>
      </c>
      <c r="D21" s="8"/>
      <c r="E21" s="8"/>
      <c r="F21" s="8"/>
      <c r="G21" s="8"/>
      <c r="H21" s="8"/>
      <c r="I21" s="8"/>
      <c r="J21" s="8">
        <v>1</v>
      </c>
      <c r="K21" s="8"/>
      <c r="L21" s="8"/>
      <c r="M21" s="4" t="s">
        <v>55</v>
      </c>
      <c r="N21" s="4">
        <f t="shared" si="0"/>
        <v>1</v>
      </c>
      <c r="O21" s="3"/>
      <c r="P21" s="26"/>
      <c r="Q21" s="25"/>
      <c r="R21" s="25"/>
    </row>
    <row r="22" spans="1:18" ht="52.5" customHeight="1" x14ac:dyDescent="0.2">
      <c r="A22" s="5">
        <v>21</v>
      </c>
      <c r="B22" s="19" t="s">
        <v>95</v>
      </c>
      <c r="C22" s="19" t="s">
        <v>96</v>
      </c>
      <c r="D22" s="8"/>
      <c r="E22" s="8">
        <v>2</v>
      </c>
      <c r="F22" s="8"/>
      <c r="G22" s="8"/>
      <c r="H22" s="8"/>
      <c r="I22" s="8"/>
      <c r="J22" s="8">
        <v>2</v>
      </c>
      <c r="K22" s="8"/>
      <c r="L22" s="8"/>
      <c r="M22" s="4" t="s">
        <v>4</v>
      </c>
      <c r="N22" s="4">
        <f t="shared" si="0"/>
        <v>4</v>
      </c>
      <c r="O22" s="5"/>
      <c r="P22" s="25"/>
      <c r="Q22" s="25"/>
      <c r="R22" s="25"/>
    </row>
    <row r="23" spans="1:18" ht="52.5" customHeight="1" x14ac:dyDescent="0.2">
      <c r="A23" s="5">
        <v>22</v>
      </c>
      <c r="B23" s="19" t="s">
        <v>38</v>
      </c>
      <c r="C23" s="19" t="s">
        <v>33</v>
      </c>
      <c r="D23" s="8"/>
      <c r="E23" s="8"/>
      <c r="F23" s="8"/>
      <c r="G23" s="8"/>
      <c r="H23" s="8">
        <v>4</v>
      </c>
      <c r="I23" s="8"/>
      <c r="J23" s="8">
        <v>1</v>
      </c>
      <c r="K23" s="8"/>
      <c r="L23" s="8"/>
      <c r="M23" s="4" t="s">
        <v>57</v>
      </c>
      <c r="N23" s="4">
        <f t="shared" si="0"/>
        <v>5</v>
      </c>
      <c r="O23" s="5"/>
      <c r="P23" s="25"/>
      <c r="Q23" s="25"/>
      <c r="R23" s="25"/>
    </row>
    <row r="24" spans="1:18" ht="52.5" customHeight="1" x14ac:dyDescent="0.2">
      <c r="A24" s="5">
        <v>23</v>
      </c>
      <c r="B24" s="19" t="s">
        <v>7</v>
      </c>
      <c r="C24" s="24" t="s">
        <v>97</v>
      </c>
      <c r="D24" s="8"/>
      <c r="E24" s="8">
        <v>1</v>
      </c>
      <c r="F24" s="8">
        <v>4</v>
      </c>
      <c r="G24" s="8">
        <v>4</v>
      </c>
      <c r="H24" s="8">
        <v>4</v>
      </c>
      <c r="I24" s="8">
        <v>6</v>
      </c>
      <c r="J24" s="8">
        <v>2</v>
      </c>
      <c r="K24" s="8"/>
      <c r="L24" s="8"/>
      <c r="M24" s="4" t="s">
        <v>56</v>
      </c>
      <c r="N24" s="4">
        <f t="shared" si="0"/>
        <v>21</v>
      </c>
      <c r="O24" s="5"/>
      <c r="P24" s="26"/>
      <c r="Q24" s="25"/>
      <c r="R24" s="25"/>
    </row>
    <row r="25" spans="1:18" ht="52.5" customHeight="1" x14ac:dyDescent="0.2">
      <c r="A25" s="5">
        <v>24</v>
      </c>
      <c r="B25" s="19" t="s">
        <v>7</v>
      </c>
      <c r="C25" s="19" t="s">
        <v>79</v>
      </c>
      <c r="D25" s="8"/>
      <c r="E25" s="8"/>
      <c r="F25" s="8"/>
      <c r="G25" s="8">
        <v>4</v>
      </c>
      <c r="H25" s="8"/>
      <c r="I25" s="8"/>
      <c r="J25" s="8"/>
      <c r="K25" s="8"/>
      <c r="L25" s="8"/>
      <c r="M25" s="4" t="s">
        <v>56</v>
      </c>
      <c r="N25" s="4">
        <f t="shared" si="0"/>
        <v>4</v>
      </c>
      <c r="O25" s="5"/>
      <c r="P25" s="25"/>
      <c r="Q25" s="25"/>
      <c r="R25" s="25"/>
    </row>
    <row r="26" spans="1:18" ht="52.5" customHeight="1" x14ac:dyDescent="0.2">
      <c r="A26" s="5">
        <v>25</v>
      </c>
      <c r="B26" s="19" t="s">
        <v>7</v>
      </c>
      <c r="C26" s="19" t="s">
        <v>140</v>
      </c>
      <c r="D26" s="8"/>
      <c r="E26" s="8">
        <v>1</v>
      </c>
      <c r="F26" s="8"/>
      <c r="G26" s="8"/>
      <c r="H26" s="8"/>
      <c r="I26" s="8"/>
      <c r="J26" s="8">
        <v>1</v>
      </c>
      <c r="K26" s="8"/>
      <c r="L26" s="8"/>
      <c r="M26" s="2" t="s">
        <v>122</v>
      </c>
      <c r="N26" s="4">
        <f t="shared" si="0"/>
        <v>2</v>
      </c>
      <c r="O26" s="5"/>
      <c r="P26" s="25"/>
      <c r="Q26" s="25"/>
      <c r="R26" s="25"/>
    </row>
    <row r="27" spans="1:18" ht="52.5" customHeight="1" x14ac:dyDescent="0.2">
      <c r="A27" s="5">
        <v>26</v>
      </c>
      <c r="B27" s="19" t="s">
        <v>7</v>
      </c>
      <c r="C27" s="14" t="s">
        <v>139</v>
      </c>
      <c r="D27" s="8"/>
      <c r="E27" s="8"/>
      <c r="F27" s="8">
        <v>6</v>
      </c>
      <c r="G27" s="8"/>
      <c r="H27" s="8"/>
      <c r="I27" s="8">
        <v>10</v>
      </c>
      <c r="J27" s="8">
        <v>1</v>
      </c>
      <c r="K27" s="8"/>
      <c r="L27" s="8"/>
      <c r="M27" s="4" t="s">
        <v>56</v>
      </c>
      <c r="N27" s="4">
        <f t="shared" si="0"/>
        <v>17</v>
      </c>
      <c r="O27" s="5"/>
      <c r="P27" s="25"/>
      <c r="Q27" s="25"/>
      <c r="R27" s="25"/>
    </row>
    <row r="28" spans="1:18" ht="52.5" customHeight="1" x14ac:dyDescent="0.2">
      <c r="A28" s="5">
        <v>27</v>
      </c>
      <c r="B28" s="19" t="s">
        <v>31</v>
      </c>
      <c r="C28" s="23" t="s">
        <v>32</v>
      </c>
      <c r="D28" s="10"/>
      <c r="E28" s="10"/>
      <c r="F28" s="10">
        <v>1</v>
      </c>
      <c r="G28" s="10"/>
      <c r="H28" s="10">
        <v>3</v>
      </c>
      <c r="I28" s="10"/>
      <c r="J28" s="10"/>
      <c r="K28" s="10"/>
      <c r="L28" s="10"/>
      <c r="M28" s="4" t="s">
        <v>4</v>
      </c>
      <c r="N28" s="4">
        <f t="shared" si="0"/>
        <v>4</v>
      </c>
      <c r="O28" s="5"/>
      <c r="P28" s="25"/>
      <c r="Q28" s="25"/>
      <c r="R28" s="25"/>
    </row>
    <row r="29" spans="1:18" ht="52.5" customHeight="1" x14ac:dyDescent="0.2">
      <c r="A29" s="5">
        <v>28</v>
      </c>
      <c r="B29" s="19" t="s">
        <v>58</v>
      </c>
      <c r="C29" s="19" t="s">
        <v>98</v>
      </c>
      <c r="D29" s="8"/>
      <c r="E29" s="8"/>
      <c r="F29" s="8"/>
      <c r="G29" s="8"/>
      <c r="H29" s="8">
        <v>1</v>
      </c>
      <c r="I29" s="8"/>
      <c r="J29" s="8"/>
      <c r="K29" s="8"/>
      <c r="L29" s="8"/>
      <c r="M29" s="4" t="s">
        <v>4</v>
      </c>
      <c r="N29" s="4">
        <f t="shared" si="0"/>
        <v>1</v>
      </c>
      <c r="O29" s="5"/>
      <c r="P29" s="25"/>
      <c r="Q29" s="25"/>
      <c r="R29" s="25"/>
    </row>
    <row r="30" spans="1:18" ht="52.5" customHeight="1" x14ac:dyDescent="0.2">
      <c r="A30" s="5">
        <v>29</v>
      </c>
      <c r="B30" s="19" t="s">
        <v>18</v>
      </c>
      <c r="C30" s="19" t="s">
        <v>99</v>
      </c>
      <c r="D30" s="8">
        <v>1</v>
      </c>
      <c r="E30" s="8"/>
      <c r="F30" s="8"/>
      <c r="G30" s="8"/>
      <c r="H30" s="8"/>
      <c r="I30" s="8"/>
      <c r="J30" s="8"/>
      <c r="K30" s="8"/>
      <c r="L30" s="8"/>
      <c r="M30" s="4" t="s">
        <v>4</v>
      </c>
      <c r="N30" s="4">
        <f t="shared" si="0"/>
        <v>1</v>
      </c>
      <c r="O30" s="5"/>
      <c r="P30" s="25"/>
      <c r="Q30" s="25"/>
      <c r="R30" s="25"/>
    </row>
    <row r="31" spans="1:18" ht="52.5" customHeight="1" x14ac:dyDescent="0.2">
      <c r="A31" s="5">
        <v>30</v>
      </c>
      <c r="B31" s="19" t="s">
        <v>40</v>
      </c>
      <c r="C31" s="19" t="s">
        <v>30</v>
      </c>
      <c r="D31" s="8"/>
      <c r="E31" s="8">
        <v>2</v>
      </c>
      <c r="F31" s="8">
        <v>3</v>
      </c>
      <c r="G31" s="8"/>
      <c r="H31" s="8">
        <v>3</v>
      </c>
      <c r="I31" s="8"/>
      <c r="J31" s="8">
        <v>2</v>
      </c>
      <c r="K31" s="8"/>
      <c r="L31" s="8"/>
      <c r="M31" s="4" t="s">
        <v>59</v>
      </c>
      <c r="N31" s="4">
        <f t="shared" si="0"/>
        <v>10</v>
      </c>
      <c r="O31" s="5"/>
      <c r="P31" s="26"/>
      <c r="Q31" s="25"/>
      <c r="R31" s="25"/>
    </row>
    <row r="32" spans="1:18" ht="52.5" customHeight="1" x14ac:dyDescent="0.2">
      <c r="A32" s="5">
        <v>31</v>
      </c>
      <c r="B32" s="19" t="s">
        <v>60</v>
      </c>
      <c r="C32" s="19" t="s">
        <v>100</v>
      </c>
      <c r="D32" s="8"/>
      <c r="E32" s="8"/>
      <c r="F32" s="8"/>
      <c r="G32" s="8"/>
      <c r="H32" s="8"/>
      <c r="I32" s="8"/>
      <c r="J32" s="8">
        <v>1</v>
      </c>
      <c r="K32" s="8"/>
      <c r="L32" s="8"/>
      <c r="M32" s="4" t="s">
        <v>4</v>
      </c>
      <c r="N32" s="4">
        <f t="shared" si="0"/>
        <v>1</v>
      </c>
      <c r="O32" s="5"/>
      <c r="P32" s="25"/>
      <c r="Q32" s="25"/>
      <c r="R32" s="25"/>
    </row>
    <row r="33" spans="1:18" ht="52.5" customHeight="1" x14ac:dyDescent="0.2">
      <c r="A33" s="5">
        <v>32</v>
      </c>
      <c r="B33" s="19" t="s">
        <v>141</v>
      </c>
      <c r="C33" s="19" t="s">
        <v>101</v>
      </c>
      <c r="D33" s="8"/>
      <c r="E33" s="8"/>
      <c r="F33" s="8"/>
      <c r="G33" s="8"/>
      <c r="H33" s="8"/>
      <c r="I33" s="8"/>
      <c r="J33" s="8">
        <v>30</v>
      </c>
      <c r="K33" s="8"/>
      <c r="L33" s="8"/>
      <c r="M33" s="4" t="s">
        <v>4</v>
      </c>
      <c r="N33" s="4">
        <f t="shared" si="0"/>
        <v>30</v>
      </c>
      <c r="O33" s="5"/>
      <c r="P33" s="25"/>
      <c r="Q33" s="25"/>
      <c r="R33" s="25"/>
    </row>
    <row r="34" spans="1:18" ht="52.5" customHeight="1" x14ac:dyDescent="0.2">
      <c r="A34" s="5">
        <v>33</v>
      </c>
      <c r="B34" s="19" t="s">
        <v>41</v>
      </c>
      <c r="C34" s="19" t="s">
        <v>29</v>
      </c>
      <c r="D34" s="8"/>
      <c r="E34" s="8">
        <v>4</v>
      </c>
      <c r="F34" s="8"/>
      <c r="G34" s="8"/>
      <c r="H34" s="8"/>
      <c r="I34" s="8"/>
      <c r="J34" s="8"/>
      <c r="K34" s="8"/>
      <c r="L34" s="8"/>
      <c r="M34" s="4" t="s">
        <v>4</v>
      </c>
      <c r="N34" s="4">
        <f t="shared" ref="N34:N66" si="1">SUM(D34:J34)</f>
        <v>4</v>
      </c>
      <c r="O34" s="5"/>
      <c r="P34" s="25"/>
      <c r="Q34" s="25"/>
      <c r="R34" s="25"/>
    </row>
    <row r="35" spans="1:18" ht="52.5" customHeight="1" x14ac:dyDescent="0.2">
      <c r="A35" s="5">
        <v>34</v>
      </c>
      <c r="B35" s="21" t="s">
        <v>71</v>
      </c>
      <c r="C35" s="21" t="s">
        <v>102</v>
      </c>
      <c r="D35" s="11"/>
      <c r="E35" s="11"/>
      <c r="F35" s="11"/>
      <c r="G35" s="11"/>
      <c r="H35" s="11"/>
      <c r="I35" s="11"/>
      <c r="J35" s="11">
        <v>5</v>
      </c>
      <c r="K35" s="11"/>
      <c r="L35" s="11"/>
      <c r="M35" s="4" t="s">
        <v>4</v>
      </c>
      <c r="N35" s="4">
        <f t="shared" si="1"/>
        <v>5</v>
      </c>
      <c r="O35" s="5"/>
      <c r="P35" s="25"/>
      <c r="Q35" s="28"/>
      <c r="R35" s="25"/>
    </row>
    <row r="36" spans="1:18" ht="52.5" customHeight="1" x14ac:dyDescent="0.2">
      <c r="A36" s="5">
        <v>35</v>
      </c>
      <c r="B36" s="21" t="s">
        <v>72</v>
      </c>
      <c r="C36" s="21" t="s">
        <v>121</v>
      </c>
      <c r="D36" s="11"/>
      <c r="E36" s="11"/>
      <c r="F36" s="11"/>
      <c r="G36" s="11"/>
      <c r="H36" s="11"/>
      <c r="I36" s="11"/>
      <c r="J36" s="11">
        <v>20</v>
      </c>
      <c r="K36" s="11"/>
      <c r="L36" s="11"/>
      <c r="M36" s="4" t="s">
        <v>57</v>
      </c>
      <c r="N36" s="4">
        <f t="shared" si="1"/>
        <v>20</v>
      </c>
      <c r="O36" s="5"/>
      <c r="P36" s="25"/>
      <c r="Q36" s="25"/>
      <c r="R36" s="25"/>
    </row>
    <row r="37" spans="1:18" ht="52.5" customHeight="1" x14ac:dyDescent="0.2">
      <c r="A37" s="5">
        <v>36</v>
      </c>
      <c r="B37" s="21" t="s">
        <v>73</v>
      </c>
      <c r="C37" s="21" t="s">
        <v>89</v>
      </c>
      <c r="D37" s="12"/>
      <c r="E37" s="12">
        <v>30</v>
      </c>
      <c r="F37" s="12">
        <v>10</v>
      </c>
      <c r="G37" s="12">
        <v>20</v>
      </c>
      <c r="H37" s="12">
        <v>20</v>
      </c>
      <c r="I37" s="12">
        <v>50</v>
      </c>
      <c r="J37" s="12">
        <v>20</v>
      </c>
      <c r="K37" s="12"/>
      <c r="L37" s="12"/>
      <c r="M37" s="3" t="s">
        <v>70</v>
      </c>
      <c r="N37" s="4">
        <f t="shared" si="1"/>
        <v>150</v>
      </c>
      <c r="O37" s="5"/>
      <c r="P37" s="26"/>
      <c r="Q37" s="25"/>
      <c r="R37" s="25"/>
    </row>
    <row r="38" spans="1:18" ht="52.5" customHeight="1" x14ac:dyDescent="0.2">
      <c r="A38" s="5">
        <v>37</v>
      </c>
      <c r="B38" s="24" t="s">
        <v>106</v>
      </c>
      <c r="C38" s="19" t="s">
        <v>107</v>
      </c>
      <c r="D38" s="8"/>
      <c r="E38" s="8"/>
      <c r="F38" s="8"/>
      <c r="G38" s="8"/>
      <c r="H38" s="8"/>
      <c r="I38" s="8">
        <v>2</v>
      </c>
      <c r="J38" s="8"/>
      <c r="K38" s="8"/>
      <c r="L38" s="8"/>
      <c r="M38" s="4" t="s">
        <v>4</v>
      </c>
      <c r="N38" s="4">
        <f t="shared" si="1"/>
        <v>2</v>
      </c>
      <c r="O38" s="5"/>
      <c r="P38" s="26"/>
      <c r="Q38" s="25"/>
      <c r="R38" s="25"/>
    </row>
    <row r="39" spans="1:18" ht="52.5" customHeight="1" x14ac:dyDescent="0.2">
      <c r="A39" s="5">
        <v>38</v>
      </c>
      <c r="B39" s="19" t="s">
        <v>27</v>
      </c>
      <c r="C39" s="19" t="s">
        <v>28</v>
      </c>
      <c r="D39" s="8"/>
      <c r="E39" s="4">
        <v>1</v>
      </c>
      <c r="F39" s="8"/>
      <c r="G39" s="8"/>
      <c r="H39" s="8"/>
      <c r="I39" s="8"/>
      <c r="J39" s="8">
        <v>1</v>
      </c>
      <c r="K39" s="8"/>
      <c r="L39" s="8"/>
      <c r="M39" s="2" t="s">
        <v>123</v>
      </c>
      <c r="N39" s="4">
        <f t="shared" si="1"/>
        <v>2</v>
      </c>
      <c r="O39" s="5"/>
      <c r="P39" s="25"/>
      <c r="Q39" s="25"/>
      <c r="R39" s="25"/>
    </row>
    <row r="40" spans="1:18" ht="52.5" customHeight="1" x14ac:dyDescent="0.2">
      <c r="A40" s="5">
        <v>39</v>
      </c>
      <c r="B40" s="19" t="s">
        <v>20</v>
      </c>
      <c r="C40" s="19" t="s">
        <v>119</v>
      </c>
      <c r="D40" s="8"/>
      <c r="E40" s="4">
        <v>2</v>
      </c>
      <c r="F40" s="8"/>
      <c r="G40" s="8"/>
      <c r="H40" s="8"/>
      <c r="I40" s="8"/>
      <c r="J40" s="8"/>
      <c r="K40" s="8"/>
      <c r="L40" s="8"/>
      <c r="M40" s="2" t="s">
        <v>125</v>
      </c>
      <c r="N40" s="4">
        <f t="shared" si="1"/>
        <v>2</v>
      </c>
      <c r="O40" s="5"/>
      <c r="P40" s="25"/>
      <c r="Q40" s="25"/>
      <c r="R40" s="25"/>
    </row>
    <row r="41" spans="1:18" ht="52.5" customHeight="1" x14ac:dyDescent="0.2">
      <c r="A41" s="5">
        <v>40</v>
      </c>
      <c r="B41" s="19" t="s">
        <v>8</v>
      </c>
      <c r="C41" s="19" t="s">
        <v>62</v>
      </c>
      <c r="D41" s="8"/>
      <c r="E41" s="4">
        <v>2</v>
      </c>
      <c r="F41" s="8"/>
      <c r="G41" s="8"/>
      <c r="H41" s="8">
        <v>5</v>
      </c>
      <c r="I41" s="8"/>
      <c r="J41" s="8"/>
      <c r="K41" s="8"/>
      <c r="L41" s="8"/>
      <c r="M41" s="4" t="s">
        <v>61</v>
      </c>
      <c r="N41" s="4">
        <f t="shared" si="1"/>
        <v>7</v>
      </c>
      <c r="O41" s="5"/>
      <c r="P41" s="25"/>
      <c r="Q41" s="25"/>
      <c r="R41" s="25"/>
    </row>
    <row r="42" spans="1:18" ht="52.5" customHeight="1" x14ac:dyDescent="0.2">
      <c r="A42" s="5">
        <v>41</v>
      </c>
      <c r="B42" s="19" t="s">
        <v>8</v>
      </c>
      <c r="C42" s="19" t="s">
        <v>63</v>
      </c>
      <c r="D42" s="8"/>
      <c r="E42" s="4">
        <v>2</v>
      </c>
      <c r="F42" s="8"/>
      <c r="G42" s="8"/>
      <c r="H42" s="8"/>
      <c r="I42" s="8"/>
      <c r="J42" s="8"/>
      <c r="K42" s="8"/>
      <c r="L42" s="8"/>
      <c r="M42" s="2" t="s">
        <v>124</v>
      </c>
      <c r="N42" s="4">
        <f t="shared" si="1"/>
        <v>2</v>
      </c>
      <c r="O42" s="5"/>
      <c r="P42" s="25"/>
      <c r="Q42" s="25"/>
      <c r="R42" s="25"/>
    </row>
    <row r="43" spans="1:18" ht="52.5" customHeight="1" x14ac:dyDescent="0.2">
      <c r="A43" s="5">
        <v>42</v>
      </c>
      <c r="B43" s="19" t="s">
        <v>9</v>
      </c>
      <c r="C43" s="19" t="s">
        <v>26</v>
      </c>
      <c r="D43" s="8"/>
      <c r="E43" s="8"/>
      <c r="F43" s="8">
        <v>2</v>
      </c>
      <c r="G43" s="8"/>
      <c r="H43" s="8"/>
      <c r="I43" s="8"/>
      <c r="J43" s="8"/>
      <c r="K43" s="8"/>
      <c r="L43" s="8"/>
      <c r="M43" s="4" t="s">
        <v>64</v>
      </c>
      <c r="N43" s="4">
        <f t="shared" si="1"/>
        <v>2</v>
      </c>
      <c r="O43" s="5"/>
      <c r="P43" s="25"/>
      <c r="Q43" s="25"/>
      <c r="R43" s="25"/>
    </row>
    <row r="44" spans="1:18" ht="52.5" customHeight="1" x14ac:dyDescent="0.2">
      <c r="A44" s="5">
        <v>43</v>
      </c>
      <c r="B44" s="19" t="s">
        <v>19</v>
      </c>
      <c r="C44" s="19" t="s">
        <v>25</v>
      </c>
      <c r="D44" s="8"/>
      <c r="E44" s="8"/>
      <c r="F44" s="8">
        <v>2</v>
      </c>
      <c r="G44" s="8">
        <v>3</v>
      </c>
      <c r="H44" s="8">
        <v>3</v>
      </c>
      <c r="I44" s="8"/>
      <c r="J44" s="8">
        <v>2</v>
      </c>
      <c r="K44" s="8"/>
      <c r="L44" s="8"/>
      <c r="M44" s="4" t="s">
        <v>4</v>
      </c>
      <c r="N44" s="4">
        <f t="shared" si="1"/>
        <v>10</v>
      </c>
      <c r="O44" s="5"/>
      <c r="P44" s="25"/>
      <c r="Q44" s="25"/>
      <c r="R44" s="25"/>
    </row>
    <row r="45" spans="1:18" ht="52.5" customHeight="1" x14ac:dyDescent="0.2">
      <c r="A45" s="5">
        <v>44</v>
      </c>
      <c r="B45" s="19" t="s">
        <v>136</v>
      </c>
      <c r="C45" s="19" t="s">
        <v>137</v>
      </c>
      <c r="D45" s="8"/>
      <c r="E45" s="8"/>
      <c r="F45" s="8"/>
      <c r="G45" s="8"/>
      <c r="H45" s="8"/>
      <c r="I45" s="8"/>
      <c r="J45" s="8">
        <v>4</v>
      </c>
      <c r="K45" s="8"/>
      <c r="L45" s="8"/>
      <c r="M45" s="4" t="s">
        <v>4</v>
      </c>
      <c r="N45" s="4">
        <f t="shared" si="1"/>
        <v>4</v>
      </c>
      <c r="O45" s="5"/>
      <c r="P45" s="25"/>
      <c r="Q45" s="25"/>
      <c r="R45" s="25"/>
    </row>
    <row r="46" spans="1:18" ht="52.5" customHeight="1" x14ac:dyDescent="0.2">
      <c r="A46" s="5">
        <v>45</v>
      </c>
      <c r="B46" s="19" t="s">
        <v>24</v>
      </c>
      <c r="C46" s="19" t="s">
        <v>114</v>
      </c>
      <c r="D46" s="8"/>
      <c r="E46" s="8"/>
      <c r="F46" s="8"/>
      <c r="G46" s="8"/>
      <c r="H46" s="8"/>
      <c r="I46" s="8"/>
      <c r="J46" s="8">
        <v>1</v>
      </c>
      <c r="K46" s="8"/>
      <c r="L46" s="8"/>
      <c r="M46" s="4" t="s">
        <v>4</v>
      </c>
      <c r="N46" s="4">
        <f t="shared" si="1"/>
        <v>1</v>
      </c>
      <c r="O46" s="5"/>
      <c r="P46" s="25"/>
      <c r="Q46" s="25"/>
      <c r="R46" s="25"/>
    </row>
    <row r="47" spans="1:18" ht="52.5" customHeight="1" x14ac:dyDescent="0.2">
      <c r="A47" s="5">
        <v>46</v>
      </c>
      <c r="B47" s="19" t="s">
        <v>24</v>
      </c>
      <c r="C47" s="19" t="s">
        <v>113</v>
      </c>
      <c r="D47" s="8"/>
      <c r="E47" s="8">
        <v>1</v>
      </c>
      <c r="F47" s="8"/>
      <c r="G47" s="8"/>
      <c r="H47" s="8"/>
      <c r="I47" s="8"/>
      <c r="J47" s="8">
        <v>1</v>
      </c>
      <c r="K47" s="8"/>
      <c r="L47" s="8"/>
      <c r="M47" s="4" t="s">
        <v>4</v>
      </c>
      <c r="N47" s="4">
        <f t="shared" si="1"/>
        <v>2</v>
      </c>
      <c r="O47" s="5"/>
      <c r="P47" s="26"/>
      <c r="Q47" s="25"/>
      <c r="R47" s="25"/>
    </row>
    <row r="48" spans="1:18" ht="52.5" customHeight="1" x14ac:dyDescent="0.2">
      <c r="A48" s="5">
        <v>47</v>
      </c>
      <c r="B48" s="19" t="s">
        <v>24</v>
      </c>
      <c r="C48" s="19" t="s">
        <v>112</v>
      </c>
      <c r="D48" s="8"/>
      <c r="E48" s="8"/>
      <c r="F48" s="8"/>
      <c r="G48" s="8"/>
      <c r="H48" s="8">
        <v>2</v>
      </c>
      <c r="I48" s="8"/>
      <c r="J48" s="8"/>
      <c r="K48" s="8"/>
      <c r="L48" s="8"/>
      <c r="M48" s="4" t="s">
        <v>4</v>
      </c>
      <c r="N48" s="4">
        <f t="shared" si="1"/>
        <v>2</v>
      </c>
      <c r="O48" s="5"/>
      <c r="P48" s="25"/>
      <c r="Q48" s="25"/>
      <c r="R48" s="25"/>
    </row>
    <row r="49" spans="1:18" ht="52.5" customHeight="1" x14ac:dyDescent="0.2">
      <c r="A49" s="5">
        <v>48</v>
      </c>
      <c r="B49" s="19" t="s">
        <v>23</v>
      </c>
      <c r="C49" s="19" t="s">
        <v>115</v>
      </c>
      <c r="D49" s="8"/>
      <c r="E49" s="8"/>
      <c r="F49" s="8"/>
      <c r="G49" s="8"/>
      <c r="H49" s="8">
        <v>4</v>
      </c>
      <c r="I49" s="8"/>
      <c r="J49" s="8">
        <v>2</v>
      </c>
      <c r="K49" s="8"/>
      <c r="L49" s="8"/>
      <c r="M49" s="4" t="s">
        <v>4</v>
      </c>
      <c r="N49" s="4">
        <f t="shared" si="1"/>
        <v>6</v>
      </c>
      <c r="O49" s="5"/>
      <c r="P49" s="25"/>
      <c r="Q49" s="25"/>
      <c r="R49" s="25"/>
    </row>
    <row r="50" spans="1:18" ht="52.5" customHeight="1" x14ac:dyDescent="0.2">
      <c r="A50" s="5">
        <v>49</v>
      </c>
      <c r="B50" s="19" t="s">
        <v>23</v>
      </c>
      <c r="C50" s="19" t="s">
        <v>116</v>
      </c>
      <c r="D50" s="8"/>
      <c r="E50" s="8"/>
      <c r="F50" s="8"/>
      <c r="G50" s="8"/>
      <c r="H50" s="8"/>
      <c r="I50" s="8"/>
      <c r="J50" s="8">
        <v>2</v>
      </c>
      <c r="K50" s="8"/>
      <c r="L50" s="8"/>
      <c r="M50" s="4" t="s">
        <v>4</v>
      </c>
      <c r="N50" s="4">
        <f t="shared" si="1"/>
        <v>2</v>
      </c>
      <c r="O50" s="5"/>
      <c r="P50" s="25"/>
      <c r="Q50" s="25"/>
      <c r="R50" s="25"/>
    </row>
    <row r="51" spans="1:18" ht="52.5" customHeight="1" x14ac:dyDescent="0.2">
      <c r="A51" s="5">
        <v>50</v>
      </c>
      <c r="B51" s="19" t="s">
        <v>47</v>
      </c>
      <c r="C51" s="19" t="s">
        <v>65</v>
      </c>
      <c r="D51" s="8"/>
      <c r="E51" s="8"/>
      <c r="F51" s="8"/>
      <c r="G51" s="8"/>
      <c r="H51" s="8"/>
      <c r="I51" s="8">
        <v>40</v>
      </c>
      <c r="J51" s="8">
        <v>20</v>
      </c>
      <c r="K51" s="8"/>
      <c r="L51" s="8"/>
      <c r="M51" s="4" t="s">
        <v>4</v>
      </c>
      <c r="N51" s="4">
        <f t="shared" si="1"/>
        <v>60</v>
      </c>
      <c r="O51" s="5"/>
      <c r="P51" s="25"/>
      <c r="Q51" s="25"/>
      <c r="R51" s="25"/>
    </row>
    <row r="52" spans="1:18" ht="52.5" customHeight="1" x14ac:dyDescent="0.2">
      <c r="A52" s="5">
        <v>51</v>
      </c>
      <c r="B52" s="19" t="s">
        <v>46</v>
      </c>
      <c r="C52" s="19" t="s">
        <v>22</v>
      </c>
      <c r="D52" s="8"/>
      <c r="E52" s="8">
        <v>10</v>
      </c>
      <c r="F52" s="8"/>
      <c r="G52" s="8">
        <v>5</v>
      </c>
      <c r="H52" s="8">
        <v>20</v>
      </c>
      <c r="I52" s="8"/>
      <c r="J52" s="8">
        <v>20</v>
      </c>
      <c r="K52" s="8"/>
      <c r="L52" s="8"/>
      <c r="M52" s="4" t="s">
        <v>4</v>
      </c>
      <c r="N52" s="4">
        <f t="shared" si="1"/>
        <v>55</v>
      </c>
      <c r="O52" s="5"/>
      <c r="P52" s="25"/>
      <c r="Q52" s="25"/>
      <c r="R52" s="25"/>
    </row>
    <row r="53" spans="1:18" ht="52.5" customHeight="1" x14ac:dyDescent="0.2">
      <c r="A53" s="5">
        <v>52</v>
      </c>
      <c r="B53" s="19" t="s">
        <v>108</v>
      </c>
      <c r="C53" s="19" t="s">
        <v>110</v>
      </c>
      <c r="D53" s="8"/>
      <c r="E53" s="8"/>
      <c r="F53" s="8"/>
      <c r="G53" s="8"/>
      <c r="H53" s="8"/>
      <c r="I53" s="8"/>
      <c r="J53" s="8">
        <v>10</v>
      </c>
      <c r="K53" s="8"/>
      <c r="L53" s="8"/>
      <c r="M53" s="4" t="s">
        <v>4</v>
      </c>
      <c r="N53" s="4">
        <f t="shared" si="1"/>
        <v>10</v>
      </c>
      <c r="O53" s="5"/>
      <c r="P53" s="25"/>
      <c r="Q53" s="25"/>
      <c r="R53" s="25"/>
    </row>
    <row r="54" spans="1:18" ht="52.5" customHeight="1" x14ac:dyDescent="0.2">
      <c r="A54" s="5">
        <v>53</v>
      </c>
      <c r="B54" s="19" t="s">
        <v>108</v>
      </c>
      <c r="C54" s="19" t="s">
        <v>109</v>
      </c>
      <c r="D54" s="8"/>
      <c r="E54" s="8"/>
      <c r="F54" s="8"/>
      <c r="G54" s="8"/>
      <c r="H54" s="8"/>
      <c r="I54" s="8"/>
      <c r="J54" s="8">
        <v>10</v>
      </c>
      <c r="K54" s="8"/>
      <c r="L54" s="8"/>
      <c r="M54" s="4" t="s">
        <v>4</v>
      </c>
      <c r="N54" s="4">
        <f t="shared" si="1"/>
        <v>10</v>
      </c>
      <c r="O54" s="5"/>
      <c r="P54" s="25"/>
      <c r="Q54" s="25"/>
      <c r="R54" s="25"/>
    </row>
    <row r="55" spans="1:18" ht="52.5" customHeight="1" x14ac:dyDescent="0.2">
      <c r="A55" s="5">
        <v>54</v>
      </c>
      <c r="B55" s="19" t="s">
        <v>78</v>
      </c>
      <c r="C55" s="19" t="s">
        <v>82</v>
      </c>
      <c r="D55" s="8"/>
      <c r="E55" s="8">
        <v>1</v>
      </c>
      <c r="F55" s="8"/>
      <c r="G55" s="8">
        <v>1</v>
      </c>
      <c r="H55" s="8"/>
      <c r="I55" s="8">
        <v>1</v>
      </c>
      <c r="J55" s="8"/>
      <c r="K55" s="8"/>
      <c r="L55" s="8"/>
      <c r="M55" s="4" t="s">
        <v>4</v>
      </c>
      <c r="N55" s="4">
        <f t="shared" si="1"/>
        <v>3</v>
      </c>
      <c r="O55" s="5"/>
      <c r="P55" s="25"/>
      <c r="Q55" s="25"/>
      <c r="R55" s="25"/>
    </row>
    <row r="56" spans="1:18" ht="52.5" customHeight="1" x14ac:dyDescent="0.2">
      <c r="A56" s="5">
        <v>55</v>
      </c>
      <c r="B56" s="21" t="s">
        <v>78</v>
      </c>
      <c r="C56" s="21" t="s">
        <v>83</v>
      </c>
      <c r="D56" s="8"/>
      <c r="E56" s="8"/>
      <c r="F56" s="8">
        <v>1</v>
      </c>
      <c r="G56" s="8"/>
      <c r="H56" s="8"/>
      <c r="I56" s="8"/>
      <c r="J56" s="8"/>
      <c r="K56" s="8"/>
      <c r="L56" s="8"/>
      <c r="M56" s="4" t="s">
        <v>4</v>
      </c>
      <c r="N56" s="4">
        <f t="shared" si="1"/>
        <v>1</v>
      </c>
      <c r="O56" s="5"/>
      <c r="P56" s="25"/>
      <c r="Q56" s="25"/>
      <c r="R56" s="25"/>
    </row>
    <row r="57" spans="1:18" ht="52.5" customHeight="1" x14ac:dyDescent="0.2">
      <c r="A57" s="5">
        <v>56</v>
      </c>
      <c r="B57" s="19" t="s">
        <v>78</v>
      </c>
      <c r="C57" s="21" t="s">
        <v>84</v>
      </c>
      <c r="D57" s="8"/>
      <c r="E57" s="8"/>
      <c r="F57" s="8">
        <v>1</v>
      </c>
      <c r="G57" s="8"/>
      <c r="H57" s="8"/>
      <c r="I57" s="8"/>
      <c r="J57" s="8"/>
      <c r="K57" s="8"/>
      <c r="L57" s="8"/>
      <c r="M57" s="4" t="s">
        <v>4</v>
      </c>
      <c r="N57" s="4">
        <f t="shared" si="1"/>
        <v>1</v>
      </c>
      <c r="O57" s="5"/>
      <c r="P57" s="25"/>
      <c r="Q57" s="25"/>
      <c r="R57" s="25"/>
    </row>
    <row r="58" spans="1:18" ht="52.5" customHeight="1" x14ac:dyDescent="0.2">
      <c r="A58" s="5">
        <v>57</v>
      </c>
      <c r="B58" s="19" t="s">
        <v>78</v>
      </c>
      <c r="C58" s="19" t="s">
        <v>81</v>
      </c>
      <c r="D58" s="8"/>
      <c r="E58" s="8"/>
      <c r="F58" s="8"/>
      <c r="G58" s="8"/>
      <c r="H58" s="8"/>
      <c r="I58" s="8">
        <v>2</v>
      </c>
      <c r="J58" s="8"/>
      <c r="K58" s="8"/>
      <c r="L58" s="8"/>
      <c r="M58" s="4" t="s">
        <v>4</v>
      </c>
      <c r="N58" s="4">
        <f t="shared" si="1"/>
        <v>2</v>
      </c>
      <c r="O58" s="5"/>
      <c r="P58" s="25"/>
      <c r="Q58" s="25"/>
      <c r="R58" s="25"/>
    </row>
    <row r="59" spans="1:18" ht="52.5" customHeight="1" x14ac:dyDescent="0.2">
      <c r="A59" s="5">
        <v>58</v>
      </c>
      <c r="B59" s="19" t="s">
        <v>10</v>
      </c>
      <c r="C59" s="19" t="s">
        <v>117</v>
      </c>
      <c r="D59" s="8"/>
      <c r="E59" s="8"/>
      <c r="F59" s="8"/>
      <c r="G59" s="8"/>
      <c r="H59" s="8">
        <v>2</v>
      </c>
      <c r="I59" s="8"/>
      <c r="J59" s="8"/>
      <c r="K59" s="8"/>
      <c r="L59" s="8"/>
      <c r="M59" s="4" t="s">
        <v>4</v>
      </c>
      <c r="N59" s="4">
        <f t="shared" si="1"/>
        <v>2</v>
      </c>
      <c r="O59" s="5"/>
      <c r="P59" s="25"/>
      <c r="Q59" s="25"/>
      <c r="R59" s="25"/>
    </row>
    <row r="60" spans="1:18" ht="52.5" customHeight="1" x14ac:dyDescent="0.2">
      <c r="A60" s="5">
        <v>59</v>
      </c>
      <c r="B60" s="19" t="s">
        <v>17</v>
      </c>
      <c r="C60" s="23" t="s">
        <v>118</v>
      </c>
      <c r="D60" s="10"/>
      <c r="E60" s="10">
        <v>4</v>
      </c>
      <c r="F60" s="10"/>
      <c r="G60" s="10"/>
      <c r="H60" s="10"/>
      <c r="I60" s="10"/>
      <c r="J60" s="10">
        <v>2</v>
      </c>
      <c r="K60" s="10"/>
      <c r="L60" s="10"/>
      <c r="M60" s="4" t="s">
        <v>4</v>
      </c>
      <c r="N60" s="4">
        <f t="shared" si="1"/>
        <v>6</v>
      </c>
      <c r="O60" s="5"/>
      <c r="P60" s="25"/>
      <c r="Q60" s="25"/>
      <c r="R60" s="25"/>
    </row>
    <row r="61" spans="1:18" ht="52.5" customHeight="1" x14ac:dyDescent="0.2">
      <c r="A61" s="5">
        <v>60</v>
      </c>
      <c r="B61" s="19" t="s">
        <v>39</v>
      </c>
      <c r="C61" s="19" t="s">
        <v>21</v>
      </c>
      <c r="D61" s="8"/>
      <c r="E61" s="8">
        <v>2</v>
      </c>
      <c r="F61" s="8">
        <v>10</v>
      </c>
      <c r="G61" s="8"/>
      <c r="H61" s="8">
        <v>1</v>
      </c>
      <c r="I61" s="8"/>
      <c r="J61" s="8"/>
      <c r="K61" s="8"/>
      <c r="L61" s="8"/>
      <c r="M61" s="4" t="s">
        <v>80</v>
      </c>
      <c r="N61" s="4">
        <f t="shared" si="1"/>
        <v>13</v>
      </c>
      <c r="O61" s="5"/>
      <c r="P61" s="25"/>
      <c r="Q61" s="25"/>
      <c r="R61" s="25"/>
    </row>
    <row r="62" spans="1:18" ht="52.5" customHeight="1" x14ac:dyDescent="0.2">
      <c r="A62" s="5">
        <v>61</v>
      </c>
      <c r="B62" s="19" t="s">
        <v>11</v>
      </c>
      <c r="C62" s="19" t="s">
        <v>103</v>
      </c>
      <c r="D62" s="8"/>
      <c r="E62" s="8"/>
      <c r="F62" s="8"/>
      <c r="G62" s="8"/>
      <c r="H62" s="8"/>
      <c r="I62" s="8"/>
      <c r="J62" s="8">
        <v>3</v>
      </c>
      <c r="K62" s="8"/>
      <c r="L62" s="8"/>
      <c r="M62" s="4" t="s">
        <v>4</v>
      </c>
      <c r="N62" s="4">
        <f t="shared" si="1"/>
        <v>3</v>
      </c>
      <c r="O62" s="5"/>
      <c r="P62" s="25"/>
      <c r="Q62" s="25"/>
      <c r="R62" s="25"/>
    </row>
    <row r="63" spans="1:18" ht="52.5" customHeight="1" x14ac:dyDescent="0.2">
      <c r="A63" s="5">
        <v>62</v>
      </c>
      <c r="B63" s="19" t="s">
        <v>11</v>
      </c>
      <c r="C63" s="19" t="s">
        <v>12</v>
      </c>
      <c r="D63" s="8">
        <v>1</v>
      </c>
      <c r="E63" s="8"/>
      <c r="F63" s="8"/>
      <c r="G63" s="8"/>
      <c r="H63" s="8"/>
      <c r="I63" s="8"/>
      <c r="J63" s="8"/>
      <c r="K63" s="8"/>
      <c r="L63" s="8"/>
      <c r="M63" s="4" t="s">
        <v>4</v>
      </c>
      <c r="N63" s="4">
        <f t="shared" si="1"/>
        <v>1</v>
      </c>
      <c r="O63" s="5"/>
      <c r="P63" s="26"/>
      <c r="Q63" s="25"/>
      <c r="R63" s="25"/>
    </row>
    <row r="64" spans="1:18" ht="52.5" customHeight="1" x14ac:dyDescent="0.2">
      <c r="A64" s="5">
        <v>63</v>
      </c>
      <c r="B64" s="19" t="s">
        <v>13</v>
      </c>
      <c r="C64" s="19" t="s">
        <v>67</v>
      </c>
      <c r="D64" s="8"/>
      <c r="E64" s="8">
        <v>1</v>
      </c>
      <c r="F64" s="8"/>
      <c r="G64" s="8"/>
      <c r="H64" s="8"/>
      <c r="I64" s="8"/>
      <c r="J64" s="8"/>
      <c r="K64" s="8"/>
      <c r="L64" s="8"/>
      <c r="M64" s="4" t="s">
        <v>4</v>
      </c>
      <c r="N64" s="4">
        <f t="shared" si="1"/>
        <v>1</v>
      </c>
      <c r="O64" s="5"/>
      <c r="P64" s="25"/>
      <c r="Q64" s="25"/>
      <c r="R64" s="25"/>
    </row>
    <row r="65" spans="1:18" ht="52.5" customHeight="1" x14ac:dyDescent="0.2">
      <c r="A65" s="5">
        <v>64</v>
      </c>
      <c r="B65" s="19" t="s">
        <v>14</v>
      </c>
      <c r="C65" s="19" t="s">
        <v>15</v>
      </c>
      <c r="D65" s="8"/>
      <c r="E65" s="8">
        <v>4</v>
      </c>
      <c r="F65" s="8"/>
      <c r="G65" s="8">
        <v>5</v>
      </c>
      <c r="H65" s="8">
        <v>4</v>
      </c>
      <c r="I65" s="8">
        <v>2</v>
      </c>
      <c r="J65" s="8">
        <v>3</v>
      </c>
      <c r="K65" s="8"/>
      <c r="L65" s="8"/>
      <c r="M65" s="4" t="s">
        <v>68</v>
      </c>
      <c r="N65" s="4">
        <f t="shared" si="1"/>
        <v>18</v>
      </c>
      <c r="O65" s="5"/>
      <c r="P65" s="26"/>
      <c r="Q65" s="25"/>
      <c r="R65" s="25"/>
    </row>
    <row r="66" spans="1:18" ht="52.5" customHeight="1" x14ac:dyDescent="0.2">
      <c r="A66" s="5">
        <v>65</v>
      </c>
      <c r="B66" s="19" t="s">
        <v>14</v>
      </c>
      <c r="C66" s="19" t="s">
        <v>16</v>
      </c>
      <c r="D66" s="8"/>
      <c r="E66" s="8">
        <v>4</v>
      </c>
      <c r="F66" s="8"/>
      <c r="G66" s="8"/>
      <c r="H66" s="8"/>
      <c r="I66" s="8"/>
      <c r="J66" s="8"/>
      <c r="K66" s="8"/>
      <c r="L66" s="8"/>
      <c r="M66" s="4" t="s">
        <v>68</v>
      </c>
      <c r="N66" s="4">
        <f t="shared" si="1"/>
        <v>4</v>
      </c>
      <c r="O66" s="5"/>
      <c r="P66" s="25"/>
      <c r="Q66" s="25"/>
      <c r="R66" s="25"/>
    </row>
    <row r="67" spans="1:18" ht="29.25" customHeight="1" x14ac:dyDescent="0.2">
      <c r="A67" s="36"/>
      <c r="B67" s="37"/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9"/>
      <c r="O67" s="39"/>
      <c r="P67" s="40"/>
      <c r="Q67" s="40"/>
      <c r="R67" s="41"/>
    </row>
    <row r="69" spans="1:18" s="47" customFormat="1" ht="32.25" customHeight="1" x14ac:dyDescent="0.25">
      <c r="A69" s="45"/>
      <c r="B69" s="55"/>
      <c r="E69" s="48" t="s">
        <v>143</v>
      </c>
      <c r="F69" s="48"/>
      <c r="G69" s="48"/>
      <c r="H69" s="48"/>
      <c r="I69" s="48"/>
      <c r="J69" s="48"/>
      <c r="K69" s="57"/>
      <c r="L69" s="57"/>
      <c r="M69" s="56"/>
      <c r="N69" s="56"/>
      <c r="O69" s="56"/>
      <c r="P69" s="56"/>
    </row>
    <row r="70" spans="1:18" s="52" customFormat="1" ht="48.75" customHeight="1" x14ac:dyDescent="0.25">
      <c r="A70" s="45"/>
      <c r="B70" s="51" t="s">
        <v>144</v>
      </c>
      <c r="E70" s="53" t="s">
        <v>145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</sheetData>
  <sortState ref="A2:Q67">
    <sortCondition ref="B2:B67"/>
  </sortState>
  <mergeCells count="3">
    <mergeCell ref="E69:J69"/>
    <mergeCell ref="E70:P70"/>
    <mergeCell ref="M69:P69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Header>&amp;LZnak WZ.ZP.05.2023&amp;CFormularz Cenowy&amp;RCzęść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D18" sqref="D18"/>
    </sheetView>
  </sheetViews>
  <sheetFormatPr defaultRowHeight="15" x14ac:dyDescent="0.25"/>
  <cols>
    <col min="1" max="1" width="9.140625" style="30"/>
    <col min="2" max="2" width="23.85546875" customWidth="1"/>
    <col min="3" max="3" width="53.28515625" customWidth="1"/>
    <col min="4" max="5" width="39.7109375" customWidth="1"/>
    <col min="8" max="11" width="17.140625" customWidth="1"/>
  </cols>
  <sheetData>
    <row r="1" spans="1:15" x14ac:dyDescent="0.25">
      <c r="A1" s="30" t="s">
        <v>133</v>
      </c>
    </row>
    <row r="2" spans="1:15" ht="51" x14ac:dyDescent="0.25">
      <c r="A2" s="1" t="s">
        <v>0</v>
      </c>
      <c r="B2" s="18" t="s">
        <v>1</v>
      </c>
      <c r="C2" s="18" t="s">
        <v>2</v>
      </c>
      <c r="D2" s="65" t="s">
        <v>146</v>
      </c>
      <c r="E2" s="15" t="s">
        <v>147</v>
      </c>
      <c r="F2" s="1" t="s">
        <v>36</v>
      </c>
      <c r="G2" s="15" t="s">
        <v>3</v>
      </c>
      <c r="H2" s="16" t="s">
        <v>44</v>
      </c>
      <c r="I2" s="17" t="s">
        <v>43</v>
      </c>
      <c r="J2" s="17" t="s">
        <v>53</v>
      </c>
      <c r="K2" s="17" t="s">
        <v>54</v>
      </c>
    </row>
    <row r="3" spans="1:15" ht="135" x14ac:dyDescent="0.25">
      <c r="A3" s="31">
        <v>1</v>
      </c>
      <c r="B3" s="32" t="s">
        <v>134</v>
      </c>
      <c r="C3" s="33" t="s">
        <v>135</v>
      </c>
      <c r="D3" s="33"/>
      <c r="E3" s="33"/>
      <c r="F3" s="31" t="s">
        <v>69</v>
      </c>
      <c r="G3" s="31">
        <v>1</v>
      </c>
      <c r="H3" s="31"/>
      <c r="I3" s="34"/>
      <c r="J3" s="31"/>
      <c r="K3" s="35"/>
    </row>
    <row r="7" spans="1:15" s="47" customFormat="1" ht="32.25" customHeight="1" x14ac:dyDescent="0.25">
      <c r="A7" s="45"/>
      <c r="B7" s="46"/>
      <c r="G7" s="48" t="s">
        <v>143</v>
      </c>
      <c r="H7" s="48"/>
      <c r="I7" s="48"/>
      <c r="J7" s="48"/>
      <c r="K7" s="48"/>
      <c r="L7" s="49"/>
      <c r="M7" s="50"/>
      <c r="N7" s="50"/>
      <c r="O7" s="50"/>
    </row>
    <row r="8" spans="1:15" s="52" customFormat="1" ht="48.75" customHeight="1" x14ac:dyDescent="0.25">
      <c r="A8" s="45"/>
      <c r="B8" s="51" t="s">
        <v>144</v>
      </c>
      <c r="G8" s="53" t="s">
        <v>145</v>
      </c>
      <c r="H8" s="54"/>
      <c r="I8" s="54"/>
      <c r="J8" s="54"/>
      <c r="K8" s="54"/>
      <c r="L8" s="54"/>
    </row>
  </sheetData>
  <mergeCells count="2">
    <mergeCell ref="G7:K7"/>
    <mergeCell ref="G8:L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&amp;LZnak WZ.ZP.05.2023&amp;CFormularz Cenowy&amp;RCzęść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C0C21177106A4C92C1293ACB7E15D1" ma:contentTypeVersion="12" ma:contentTypeDescription="Utwórz nowy dokument." ma:contentTypeScope="" ma:versionID="0498e2c67b25eb89a2ea6460afb19a86">
  <xsd:schema xmlns:xsd="http://www.w3.org/2001/XMLSchema" xmlns:xs="http://www.w3.org/2001/XMLSchema" xmlns:p="http://schemas.microsoft.com/office/2006/metadata/properties" xmlns:ns3="71f0ca6d-ff23-40b9-82ff-190e9f68712f" xmlns:ns4="a211d0e6-8592-4b74-85d9-77383723e577" targetNamespace="http://schemas.microsoft.com/office/2006/metadata/properties" ma:root="true" ma:fieldsID="d52cb1ee35e02d422b522ae3f0a3e254" ns3:_="" ns4:_="">
    <xsd:import namespace="71f0ca6d-ff23-40b9-82ff-190e9f68712f"/>
    <xsd:import namespace="a211d0e6-8592-4b74-85d9-77383723e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0ca6d-ff23-40b9-82ff-190e9f6871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1d0e6-8592-4b74-85d9-77383723e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56FB4-2B0B-4958-A499-5EBC7D2A1C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6B2DE-CE37-48F0-B5E2-0A88AF004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0ca6d-ff23-40b9-82ff-190e9f68712f"/>
    <ds:schemaRef ds:uri="a211d0e6-8592-4b74-85d9-77383723e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02234E-0B9F-466F-B713-7C050DE142DB}">
  <ds:schemaRefs>
    <ds:schemaRef ds:uri="http://schemas.microsoft.com/office/2006/metadata/properties"/>
    <ds:schemaRef ds:uri="a211d0e6-8592-4b74-85d9-77383723e577"/>
    <ds:schemaRef ds:uri="http://purl.org/dc/elements/1.1/"/>
    <ds:schemaRef ds:uri="http://www.w3.org/XML/1998/namespace"/>
    <ds:schemaRef ds:uri="http://schemas.microsoft.com/office/2006/documentManagement/types"/>
    <ds:schemaRef ds:uri="71f0ca6d-ff23-40b9-82ff-190e9f68712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 I artykuły biurowe</vt:lpstr>
      <vt:lpstr>CZ. II tablica</vt:lpstr>
      <vt:lpstr>'CZ. I artykuły biurowe'!Obszar_wydruku</vt:lpstr>
      <vt:lpstr>'CZ. I artykuły biurowe'!Tytuły_wydruku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Iwona Dobrzynska</cp:lastModifiedBy>
  <cp:lastPrinted>2023-04-28T07:39:52Z</cp:lastPrinted>
  <dcterms:created xsi:type="dcterms:W3CDTF">2018-05-29T09:59:30Z</dcterms:created>
  <dcterms:modified xsi:type="dcterms:W3CDTF">2023-04-28T11:09:44Z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0x01010048C0C21177106A4C92C1293ACB7E15D1</vt:lpwstr>
  </property>
</Properties>
</file>