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5" i="1"/>
  <c r="C10" i="1"/>
  <c r="E4" i="1"/>
  <c r="E9" i="1" l="1"/>
  <c r="E8" i="1"/>
  <c r="G8" i="1" s="1"/>
  <c r="E7" i="1"/>
  <c r="G7" i="1" s="1"/>
  <c r="H7" i="1" s="1"/>
  <c r="G6" i="1"/>
  <c r="G5" i="1"/>
  <c r="G4" i="1"/>
  <c r="G9" i="1" l="1"/>
  <c r="H9" i="1" s="1"/>
  <c r="H8" i="1"/>
  <c r="H5" i="1"/>
  <c r="H6" i="1"/>
  <c r="H4" i="1"/>
  <c r="E10" i="1"/>
  <c r="G10" i="1" l="1"/>
  <c r="H10" i="1"/>
</calcChain>
</file>

<file path=xl/sharedStrings.xml><?xml version="1.0" encoding="utf-8"?>
<sst xmlns="http://schemas.openxmlformats.org/spreadsheetml/2006/main" count="16" uniqueCount="16">
  <si>
    <t>Lp.</t>
  </si>
  <si>
    <t>Cena jednostkowa Netto</t>
  </si>
  <si>
    <t>Ilość</t>
  </si>
  <si>
    <t>Wartość 
Netto</t>
  </si>
  <si>
    <t>VAT</t>
  </si>
  <si>
    <t>Wartość 
Brutto</t>
  </si>
  <si>
    <t>Wartość</t>
  </si>
  <si>
    <t>Razem</t>
  </si>
  <si>
    <t>Nazwa asortymentu</t>
  </si>
  <si>
    <t>Światło chemiczne kolor - zielony</t>
  </si>
  <si>
    <t>Światło chemiczne kolor - żołty</t>
  </si>
  <si>
    <t>Światło chemiczne kolor - czerwony</t>
  </si>
  <si>
    <t>Światło chemiczne kolor - niebieski</t>
  </si>
  <si>
    <t>Światło chemiczne kolor - podczerwony</t>
  </si>
  <si>
    <t>Światło chemiczne kolor - pomarańczowy</t>
  </si>
  <si>
    <t>Arkusz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</si>
</sst>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0\ _z_ł_-;\-* #,##0.00\ _z_ł_-;_-* &quot;-&quot;??\ _z_ł_-;_-@_-"/>
    <numFmt numFmtId="165" formatCode="_-* #,##0.0000\ _z_ł_-;\-* #,##0.0000\ _z_ł_-;_-* &quot;-&quot;??\ _z_ł_-;_-@_-"/>
    <numFmt numFmtId="166" formatCode="_-* #,##0\ _z_ł_-;\-* #,##0\ _z_ł_-;_-* &quot;-&quot;??\ _z_ł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4">
    <xf numFmtId="0" fontId="0" fillId="0" borderId="0" xfId="0"/>
    <xf numFmtId="43" fontId="1" fillId="0" borderId="10" xfId="1" applyFont="1" applyBorder="1" applyProtection="1"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164" fontId="3" fillId="2" borderId="13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43" fontId="0" fillId="0" borderId="0" xfId="1" applyFont="1" applyProtection="1">
      <protection locked="0"/>
    </xf>
    <xf numFmtId="164" fontId="3" fillId="0" borderId="0" xfId="0" applyNumberFormat="1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center"/>
    </xf>
    <xf numFmtId="0" fontId="1" fillId="2" borderId="11" xfId="0" applyFont="1" applyFill="1" applyBorder="1" applyAlignment="1" applyProtection="1">
      <alignment horizontal="center"/>
    </xf>
    <xf numFmtId="0" fontId="3" fillId="2" borderId="12" xfId="0" applyFont="1" applyFill="1" applyBorder="1" applyProtection="1"/>
    <xf numFmtId="0" fontId="3" fillId="2" borderId="15" xfId="0" applyFont="1" applyFill="1" applyBorder="1" applyProtection="1"/>
    <xf numFmtId="0" fontId="3" fillId="2" borderId="15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9" fontId="3" fillId="2" borderId="3" xfId="0" applyNumberFormat="1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43" fontId="1" fillId="2" borderId="10" xfId="1" applyFont="1" applyFill="1" applyBorder="1" applyProtection="1"/>
    <xf numFmtId="166" fontId="1" fillId="2" borderId="10" xfId="1" applyNumberFormat="1" applyFont="1" applyFill="1" applyBorder="1" applyProtection="1"/>
    <xf numFmtId="164" fontId="3" fillId="2" borderId="13" xfId="0" applyNumberFormat="1" applyFont="1" applyFill="1" applyBorder="1" applyProtection="1"/>
    <xf numFmtId="165" fontId="3" fillId="2" borderId="14" xfId="0" applyNumberFormat="1" applyFont="1" applyFill="1" applyBorder="1" applyProtection="1"/>
    <xf numFmtId="164" fontId="3" fillId="2" borderId="8" xfId="0" applyNumberFormat="1" applyFont="1" applyFill="1" applyBorder="1" applyProtection="1"/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zoomScaleNormal="100" workbookViewId="0">
      <selection activeCell="M9" sqref="M9"/>
    </sheetView>
  </sheetViews>
  <sheetFormatPr defaultRowHeight="15" x14ac:dyDescent="0.25"/>
  <cols>
    <col min="1" max="1" width="5.5703125" style="7" customWidth="1"/>
    <col min="2" max="2" width="40.85546875" style="7" customWidth="1"/>
    <col min="3" max="3" width="7.28515625" style="7" customWidth="1"/>
    <col min="4" max="5" width="15" style="7" customWidth="1"/>
    <col min="6" max="6" width="7.42578125" style="7" customWidth="1"/>
    <col min="7" max="7" width="14.5703125" style="7" customWidth="1"/>
    <col min="8" max="8" width="14.85546875" style="7" bestFit="1" customWidth="1"/>
    <col min="9" max="16384" width="9.140625" style="3"/>
  </cols>
  <sheetData>
    <row r="1" spans="1:8" ht="48.75" customHeight="1" thickBot="1" x14ac:dyDescent="0.3">
      <c r="A1" s="2" t="s">
        <v>15</v>
      </c>
      <c r="B1" s="2"/>
      <c r="C1" s="2"/>
      <c r="D1" s="2"/>
      <c r="E1" s="2"/>
      <c r="F1" s="2"/>
      <c r="G1" s="2"/>
      <c r="H1" s="2"/>
    </row>
    <row r="2" spans="1:8" ht="21.95" customHeight="1" thickBot="1" x14ac:dyDescent="0.3">
      <c r="A2" s="10" t="s">
        <v>0</v>
      </c>
      <c r="B2" s="11" t="s">
        <v>8</v>
      </c>
      <c r="C2" s="11" t="s">
        <v>2</v>
      </c>
      <c r="D2" s="4" t="s">
        <v>1</v>
      </c>
      <c r="E2" s="21" t="s">
        <v>3</v>
      </c>
      <c r="F2" s="22" t="s">
        <v>4</v>
      </c>
      <c r="G2" s="23"/>
      <c r="H2" s="24" t="s">
        <v>5</v>
      </c>
    </row>
    <row r="3" spans="1:8" ht="21.95" customHeight="1" thickBot="1" x14ac:dyDescent="0.3">
      <c r="A3" s="12"/>
      <c r="B3" s="13"/>
      <c r="C3" s="13"/>
      <c r="D3" s="5"/>
      <c r="E3" s="25"/>
      <c r="F3" s="26">
        <v>0.23</v>
      </c>
      <c r="G3" s="27" t="s">
        <v>6</v>
      </c>
      <c r="H3" s="28"/>
    </row>
    <row r="4" spans="1:8" ht="21.95" customHeight="1" x14ac:dyDescent="0.25">
      <c r="A4" s="14">
        <v>1</v>
      </c>
      <c r="B4" s="15" t="s">
        <v>9</v>
      </c>
      <c r="C4" s="16">
        <v>920</v>
      </c>
      <c r="D4" s="1"/>
      <c r="E4" s="29">
        <f>ROUND(D4*C4,2)</f>
        <v>0</v>
      </c>
      <c r="F4" s="30">
        <v>23</v>
      </c>
      <c r="G4" s="29">
        <f>ROUND(E4*$F$3,2)</f>
        <v>0</v>
      </c>
      <c r="H4" s="29">
        <f>ROUND(E4+G4,2)</f>
        <v>0</v>
      </c>
    </row>
    <row r="5" spans="1:8" ht="21.95" customHeight="1" x14ac:dyDescent="0.25">
      <c r="A5" s="17">
        <v>2</v>
      </c>
      <c r="B5" s="15" t="s">
        <v>10</v>
      </c>
      <c r="C5" s="16">
        <v>430</v>
      </c>
      <c r="D5" s="1"/>
      <c r="E5" s="29">
        <f>ROUND(D5*C5,2)</f>
        <v>0</v>
      </c>
      <c r="F5" s="30">
        <v>23</v>
      </c>
      <c r="G5" s="29">
        <f>ROUND(E5*$F$3,2)</f>
        <v>0</v>
      </c>
      <c r="H5" s="29">
        <f>ROUND(E5+G5,2)</f>
        <v>0</v>
      </c>
    </row>
    <row r="6" spans="1:8" ht="21.95" customHeight="1" x14ac:dyDescent="0.25">
      <c r="A6" s="14">
        <v>3</v>
      </c>
      <c r="B6" s="15" t="s">
        <v>11</v>
      </c>
      <c r="C6" s="16">
        <v>930</v>
      </c>
      <c r="D6" s="1"/>
      <c r="E6" s="29">
        <f t="shared" ref="E6:E9" si="0">ROUND(D6*C6,2)</f>
        <v>0</v>
      </c>
      <c r="F6" s="30">
        <v>23</v>
      </c>
      <c r="G6" s="29">
        <f>ROUND(E6*$F$3,2)</f>
        <v>0</v>
      </c>
      <c r="H6" s="29">
        <f>ROUND(E6+G6,2)</f>
        <v>0</v>
      </c>
    </row>
    <row r="7" spans="1:8" ht="21.95" customHeight="1" x14ac:dyDescent="0.25">
      <c r="A7" s="17">
        <v>4</v>
      </c>
      <c r="B7" s="15" t="s">
        <v>12</v>
      </c>
      <c r="C7" s="16">
        <v>550</v>
      </c>
      <c r="D7" s="1"/>
      <c r="E7" s="29">
        <f t="shared" si="0"/>
        <v>0</v>
      </c>
      <c r="F7" s="30">
        <v>23</v>
      </c>
      <c r="G7" s="29">
        <f>ROUND(E7*$F$3,2)</f>
        <v>0</v>
      </c>
      <c r="H7" s="29">
        <f>ROUND(E7+G7,2)</f>
        <v>0</v>
      </c>
    </row>
    <row r="8" spans="1:8" ht="21.95" customHeight="1" x14ac:dyDescent="0.25">
      <c r="A8" s="14">
        <v>5</v>
      </c>
      <c r="B8" s="15" t="s">
        <v>13</v>
      </c>
      <c r="C8" s="16">
        <v>250</v>
      </c>
      <c r="D8" s="1"/>
      <c r="E8" s="29">
        <f t="shared" si="0"/>
        <v>0</v>
      </c>
      <c r="F8" s="30">
        <v>23</v>
      </c>
      <c r="G8" s="29">
        <f>ROUND(E8*$F$3,2)</f>
        <v>0</v>
      </c>
      <c r="H8" s="29">
        <f>ROUND(E8+G8,2)</f>
        <v>0</v>
      </c>
    </row>
    <row r="9" spans="1:8" ht="21.95" customHeight="1" thickBot="1" x14ac:dyDescent="0.3">
      <c r="A9" s="17">
        <v>6</v>
      </c>
      <c r="B9" s="15" t="s">
        <v>14</v>
      </c>
      <c r="C9" s="16">
        <v>200</v>
      </c>
      <c r="D9" s="1"/>
      <c r="E9" s="29">
        <f t="shared" si="0"/>
        <v>0</v>
      </c>
      <c r="F9" s="30">
        <v>23</v>
      </c>
      <c r="G9" s="29">
        <f>ROUND(E9*$F$3,2)</f>
        <v>0</v>
      </c>
      <c r="H9" s="29">
        <f>ROUND(E9+G9,2)</f>
        <v>0</v>
      </c>
    </row>
    <row r="10" spans="1:8" ht="21.95" customHeight="1" thickBot="1" x14ac:dyDescent="0.3">
      <c r="A10" s="18" t="s">
        <v>7</v>
      </c>
      <c r="B10" s="19"/>
      <c r="C10" s="20">
        <f>SUM(C4:C9)</f>
        <v>3280</v>
      </c>
      <c r="D10" s="6"/>
      <c r="E10" s="31">
        <f>SUM(E4:E9)</f>
        <v>0</v>
      </c>
      <c r="F10" s="32"/>
      <c r="G10" s="31">
        <f>SUM(G4:G9,)</f>
        <v>0</v>
      </c>
      <c r="H10" s="33">
        <f>SUM(H4:H9)</f>
        <v>0</v>
      </c>
    </row>
    <row r="12" spans="1:8" x14ac:dyDescent="0.25">
      <c r="H12" s="8"/>
    </row>
    <row r="13" spans="1:8" x14ac:dyDescent="0.25">
      <c r="H13" s="8"/>
    </row>
    <row r="14" spans="1:8" x14ac:dyDescent="0.25">
      <c r="H14" s="8"/>
    </row>
    <row r="15" spans="1:8" x14ac:dyDescent="0.25">
      <c r="H15" s="8"/>
    </row>
    <row r="16" spans="1:8" x14ac:dyDescent="0.25">
      <c r="H16" s="8"/>
    </row>
    <row r="17" spans="8:8" x14ac:dyDescent="0.25">
      <c r="H17" s="8"/>
    </row>
    <row r="18" spans="8:8" x14ac:dyDescent="0.25">
      <c r="H18" s="8"/>
    </row>
    <row r="19" spans="8:8" x14ac:dyDescent="0.25">
      <c r="H19" s="8"/>
    </row>
    <row r="20" spans="8:8" x14ac:dyDescent="0.25">
      <c r="H20" s="8"/>
    </row>
    <row r="21" spans="8:8" x14ac:dyDescent="0.25">
      <c r="H21" s="8"/>
    </row>
    <row r="22" spans="8:8" x14ac:dyDescent="0.25">
      <c r="H22" s="8"/>
    </row>
    <row r="23" spans="8:8" x14ac:dyDescent="0.25">
      <c r="H23" s="8"/>
    </row>
    <row r="24" spans="8:8" x14ac:dyDescent="0.25">
      <c r="H24" s="8"/>
    </row>
    <row r="25" spans="8:8" x14ac:dyDescent="0.25">
      <c r="H25" s="8"/>
    </row>
    <row r="26" spans="8:8" x14ac:dyDescent="0.25">
      <c r="H26" s="8"/>
    </row>
    <row r="27" spans="8:8" x14ac:dyDescent="0.25">
      <c r="H27" s="8"/>
    </row>
    <row r="28" spans="8:8" x14ac:dyDescent="0.25">
      <c r="H28" s="8"/>
    </row>
    <row r="29" spans="8:8" x14ac:dyDescent="0.25">
      <c r="H29" s="8"/>
    </row>
    <row r="30" spans="8:8" x14ac:dyDescent="0.25">
      <c r="H30" s="8"/>
    </row>
    <row r="31" spans="8:8" x14ac:dyDescent="0.25">
      <c r="H31" s="8"/>
    </row>
    <row r="32" spans="8:8" x14ac:dyDescent="0.25">
      <c r="H32" s="8"/>
    </row>
    <row r="33" spans="8:8" x14ac:dyDescent="0.25">
      <c r="H33" s="8"/>
    </row>
    <row r="34" spans="8:8" x14ac:dyDescent="0.25">
      <c r="H34" s="8"/>
    </row>
    <row r="35" spans="8:8" x14ac:dyDescent="0.25">
      <c r="H35" s="8"/>
    </row>
    <row r="36" spans="8:8" x14ac:dyDescent="0.25">
      <c r="H36" s="9"/>
    </row>
    <row r="37" spans="8:8" x14ac:dyDescent="0.25">
      <c r="H37" s="9"/>
    </row>
  </sheetData>
  <sheetProtection sheet="1" formatCells="0" formatColumns="0" formatRows="0" insertColumns="0" insertRows="0" insertHyperlinks="0" deleteColumns="0" deleteRows="0" sort="0" autoFilter="0" pivotTables="0"/>
  <protectedRanges>
    <protectedRange password="CCC6" sqref="E4:H10" name="Rozstęp1"/>
  </protectedRanges>
  <mergeCells count="8">
    <mergeCell ref="H2:H3"/>
    <mergeCell ref="B2:B3"/>
    <mergeCell ref="C2:C3"/>
    <mergeCell ref="A1:H1"/>
    <mergeCell ref="A2:A3"/>
    <mergeCell ref="D2:D3"/>
    <mergeCell ref="E2:E3"/>
    <mergeCell ref="F2:G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DC795A53-F5FF-49FE-A86D-1F8D0E20DF5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2022-04-14T09:39:23Z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8e5aa3ae-6e00-4818-88be-11254e0d942d</vt:lpwstr>
  </property>
  <property fmtid="{D5CDD505-2E9C-101B-9397-08002B2CF9AE}" pid="3" name="bjSaver">
    <vt:lpwstr>7QDrUpWlGsY2Gf1k0NzB+lBb15ezmP/1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