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Z:\_Monika K\Przetargi 2024\252_3-5rj_24_kołdry\"/>
    </mc:Choice>
  </mc:AlternateContent>
  <xr:revisionPtr revIDLastSave="0" documentId="13_ncr:1_{58746385-BB90-4262-9DE5-BB26EE6E4AA5}" xr6:coauthVersionLast="36" xr6:coauthVersionMax="36" xr10:uidLastSave="{00000000-0000-0000-0000-000000000000}"/>
  <bookViews>
    <workbookView xWindow="0" yWindow="0" windowWidth="28800" windowHeight="12225" tabRatio="988" xr2:uid="{00000000-000D-0000-FFFF-FFFF00000000}"/>
  </bookViews>
  <sheets>
    <sheet name="FAC" sheetId="2" r:id="rId1"/>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21" i="2" l="1"/>
  <c r="F20" i="2"/>
  <c r="F19" i="2"/>
  <c r="F18" i="2"/>
  <c r="F17" i="2"/>
  <c r="F16" i="2"/>
  <c r="F15" i="2"/>
  <c r="F14" i="2"/>
  <c r="F13" i="2"/>
  <c r="F12" i="2"/>
  <c r="F11" i="2"/>
</calcChain>
</file>

<file path=xl/sharedStrings.xml><?xml version="1.0" encoding="utf-8"?>
<sst xmlns="http://schemas.openxmlformats.org/spreadsheetml/2006/main" count="54" uniqueCount="44">
  <si>
    <t>Załącznik nr 2 do SWZ -  FORMULARZ ASORTYMENTOWO-CENOWY</t>
  </si>
  <si>
    <t>Ceny winny być podane w walucie polskiej, zaokrąglone w razie potrzeby do dwóch miejsc po przecinku zgodnie z ogólnymi zasadami matematyki tj.: 
- jeżeli kolejna cyfra przed cyfrą zaokrąglaną jest większa lub równa od 5 to cyfrę zaokrąglaną zaokrągla się w górę, 
- jeżeli kolejna cyfra przed cyfrą zaokrąglaną jest mniejsza niż 5, ostatniej cyfry zaokrąglanej nie zmienia się, a pozostałe cyfry odcina.</t>
  </si>
  <si>
    <t>W celu umożliwienia weryfikacji przez Zamawiającego prawidłowości przeprowadzonych przeliczeń rachunkowych przez Wykonawcę, Zamawiający wymaga, aby w przypadku, jeśli oferowany asortyment składa się z elementów opodatkowanych różnymi stawkami podatku VAT, Wykonawca wyszczególnił w formularzu asortymentowo-cenowym poszczególne elementy lub akcesoria o różnych stawkach podatku VAT, dodając odpowiednią ilość wierszy, a następnie sumując podane wartości w wierszu „RAZEM”.</t>
  </si>
  <si>
    <t>L.p.</t>
  </si>
  <si>
    <t>Przedmiot zamówienia</t>
  </si>
  <si>
    <t>Nazwa handlowa + nr katalogowy</t>
  </si>
  <si>
    <t>Producent</t>
  </si>
  <si>
    <t>Cena netto</t>
  </si>
  <si>
    <t>Wartość netto</t>
  </si>
  <si>
    <t>%VAT</t>
  </si>
  <si>
    <t>Wartość brutto</t>
  </si>
  <si>
    <t>1.</t>
  </si>
  <si>
    <t>2.</t>
  </si>
  <si>
    <t>3.</t>
  </si>
  <si>
    <t>4.</t>
  </si>
  <si>
    <t>5.</t>
  </si>
  <si>
    <t>7.</t>
  </si>
  <si>
    <t>8.</t>
  </si>
  <si>
    <t>9.</t>
  </si>
  <si>
    <t>10.</t>
  </si>
  <si>
    <t>11.</t>
  </si>
  <si>
    <t>RAZEM</t>
  </si>
  <si>
    <t>Jednostka miary</t>
  </si>
  <si>
    <t>szt</t>
  </si>
  <si>
    <t>Zestaw wysokich przepływów do ogrzewania krwi i płynów (10/box) Sterylna kaseta przeznaczona do ogrzewania płynów infuzyjnych i krwi kompatybilna z urządzeniem Ranger; do przepływów KVO do  500 ml/min (30.000 ml/h); konstrukcja uniemożliwia nieprawidłowe włożenie kasety do ogrzewacza; dren  doprowadzający z dwoma szpikulcami do nakłucia worków I.V.; wymienna komora kroplowa z filtrem krwi 150 µm i zaciskiem rolkowy; automatyczny odpowietrzacz; zacisk rolkowy; dren do pacjenta o długości 76 cm z portem igłowym i bezigłowym do iniekcji; przedłużenie linii pacjenta 76 cm z końcówką typu luer; objętość wypełnienia: 150 ml, bez zawartości lateksu; ftalanów i DEHP; sterylizowana tlenkiem etylenu</t>
  </si>
  <si>
    <t>Ostrza do strzygarki chirurgicznej z ruchomą głowicą Ostrza jednokrotnego użytku, niesterylne, pakowane indywidualnie, uniwersalne do każdego rodzaju owłosienia w tym na głowie, szerokość ostrza 3,8 cm, konstrukcja eliminująca uszkodzenia skóry: nieruchome dolne ostrza chronią skórę a górne  ruchome tną włosy,</t>
  </si>
  <si>
    <t>Ilość Wejherowo</t>
  </si>
  <si>
    <t>Ilość Gdynia</t>
  </si>
  <si>
    <t>Ilość razem</t>
  </si>
  <si>
    <t>33190000-8 Różne urządzenia i produkty medyczne</t>
  </si>
  <si>
    <t>Czujnik pomiaru temperatury Czujnik temperatury składa się z dwóch warstw pianki do zastosowań medycznych oraz elastycznego obwodu, zawierającego oporny obwód ogrzewający, dwa skalibrowane termistory oraz pamięć trwałą. Informacje, z których budowany jest wykres trendu temperaturowego, są przechowywane w czujniku. Wymiary czujnika średnica 4,1 cm, grubość 0,5 cm</t>
  </si>
  <si>
    <t>Kołdra grzewcza śródoperacyjna pod pacjenta rozmiar 221cm  x 91 cm - wielodostępowa kołdra grzewcza pod pacjenta, z miękkiej włókniny polipropylenowej; powierzchnia grzewcza z równomierną perforacją  (drobne otwory) która zapewnia równonomierną konwekcję powietrza w kierunku pacjenta; otwory do odprowadzenia płynów spod pacjenta; perforacje po bokach kołdry zapewniające obieg powietrza w każdej pozycji; perforacja pod głową umożliwiająca przeprowadzenie zabiegu w pozycji na wznak; zintegrowane przylepne paski na spodzie kołdry i panele do podłożenia pod materac; 2 porty z zatyczką do podłaczenia przewodu grzewczego fabrycznie zabezpieczone folią zapobiegającą zanieczyszczeniu wnętrza kołdry, zapewniające szczelne podłączenie bez stosowania taśm, przylepców, rzepów lub dodatkowych adapterów; nieogrzewana cześć pod stopy (dodatkowa warstwa); dodatkowa przylepna serweta przezroczysta na głowę pacjenta  60x60cm (+/-2cm);  rozmiar 220x90cm (+/-2cm).</t>
  </si>
  <si>
    <t>poz. 1-7 asortyment zgodny z urządzeniem grzewczym Bair Hugger będącym w posiadaniu Zamawiającego.</t>
  </si>
  <si>
    <t>Kołdra grzewcza śródoperacyjna do przykrycia pacjenta rozmiar 198x61, z włókniny i folii polipropylenowych, z równomierną perforacją kołdry od strony pacjenta, z dwoma podłączeniami przewodu grzewczego, z możliwością zginania i zawijania jej wokół ciała pacjenta w celu ogrzewania pacjenta w każdej pozycji ciała, z dodatkową przezroczystą serwetą foliową 61x61 cm na głowę pacjenta, perforacje po bokach zapewniają paski do mocowania kołdry do pacjenta/stołu/podpórek.</t>
  </si>
  <si>
    <t xml:space="preserve"> Kołdra grzewcza pediatryczna pod pacjenta  rozmiar 91x84 cm, z włókniny polipropylenowej, równomierna perforacja kołdry od strony pacjenta, z dwoma podłączeniami przewodu grzewczego w dolnej i górnej części kołdry,  2 duże boczne klapy do podłożenia pod materacu, otwory odprowadzające płyny z kołdry w 4 strony, w komplecie 2 dodatkowe przezroczyste serwety foliowe 61x61 cm z przylepnym brzegiem, pomagające utrzymać ciepłe powietrze wokół pacjenta.</t>
  </si>
  <si>
    <t xml:space="preserve"> Kołdra grzewcza wielodostępowa do przykrycia pacjenta rozmiar 213x91 cm , z włókniny i folii polipropylenowych, równomierna perforacja kołdry od strony pacjenta, z 1 podłączeniem przewodu grzewczego,  4 poprzeczne perforacje dzielące kołdrę na 6 miejsc dostępu w celu obserwacji pacjenta,  z nieogrzewaną częścią na stopy pacjenta, 2 klapy pod barki stabilizują kołdrę na pacjencie. </t>
  </si>
  <si>
    <t xml:space="preserve">Kołdra grzewcza pod pacjenta Pediatryczna duża rozmiar 152x81 cm Kołdra polipropylenowa rozprowadzająca ciepło równomiernie na całej powierzchni. Na górnej powierzchni kołdry małe otworki, rozprowadzające ciepło równomiernie na całe ciało pacjenta. Zaopatrzona w otwory odprowadzające w czterech kierunkach gromadzący się pod pacjentem płyn. 2 otwory do podłączenia dmuchawy. Nieużywany otwór zamknięty motylkiem. Taśmy przylepne do trwalszego ufiksowania kołdry. 2 sztuki folii (61 x 61 cm) do przykrycia głowy i stóp pacjenta. Zakładki do lepszego jej mocowania na stole. </t>
  </si>
  <si>
    <t xml:space="preserve"> Kołdra grzewcza pod pacjenta do pozycji litotomijnej rozmiar 188x91cm, z włókniny polipropylenowej, równomierna perforacja kołdry od strony pacjenta,  z jednym podłączeniem przewodu grzewczego, z dużym wycięciem na dole kołdry, zapewniającym dostęp do brzucha oraz dzielącym kołdrę na 2 części ogrzewające nogi, 2 przylepne paski na spodzie do mocowania do stołu, otwory odprowadzające płyny z kołdry w 4 strony, z dodatkową przezroczystą serwetą foliową na głowę pacjenta, z perforacjami wzdłuż kołdry. </t>
  </si>
  <si>
    <t>Zestaw (kaseta) do ogrzewania płynów infuzyjnych z przedłużeniem, kasety  jednokrotnego użytku do ogrzewania krwi i płynów infuzyjnych od KVO do 150 ml/min (9.000 ml/h), z portem bezigłowym do iniekcji, pułapka powietrza, zaciskiem rolkowym, drenem do pacjenta o długości 76cm i przedłużenie 76 cm typu luer, objętości wypełnienia 44 ml.</t>
  </si>
  <si>
    <t xml:space="preserve">Zestaw (kaseta) do ogrzewania płynów infuzyjnych pediatryczna kasety  jednokrotnego użytku do ogrzewania krwi i płynów infuzyjnych od KVO do 100 ml/min (6.000 ml/h), z portem bezigłowym do iniekcji, odpowietrzacz, drenem do pacjenta o długości 60 cm, objętości wypełnienia 20 ml. </t>
  </si>
  <si>
    <t>poz. 8-9 - Kasety kompatybilne z urządzeniem grzewczym Ranger będącym w posiadaniu Zamawiającego.</t>
  </si>
  <si>
    <t>6.</t>
  </si>
  <si>
    <t>KOŁDRY GRZEWCZE, ZESTAWY DO OGRZEWANIA PŁYNÓW INFUZYJNYCH, OSTRZA I CZUJNIKI TEMPERATURY</t>
  </si>
  <si>
    <r>
      <t xml:space="preserve">Sposób obliczenia ceny: 
</t>
    </r>
    <r>
      <rPr>
        <sz val="9"/>
        <color rgb="FF000000"/>
        <rFont val="Calibri"/>
        <family val="2"/>
        <charset val="238"/>
      </rPr>
      <t>Kol. „Wartość netto” = Kol. „Ilość razem” x Kol. „Cena netto”
Kol. „Wartość brutto” = Kol. „Wartość netto” powiększona o podatek VAT
Wiersz „RAZEM” – suma poszczególnych wierszy z kol. „Wartość netto” i „Wartość brutto”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</si>
</sst>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_z_ł;\-#,##0.00,_z_ł"/>
    <numFmt numFmtId="165" formatCode="#,##0.00\ &quot;zł&quot;"/>
  </numFmts>
  <fonts count="6" x14ac:knownFonts="1">
    <font>
      <sz val="11"/>
      <color rgb="FF000000"/>
      <name val="Calibri"/>
      <family val="2"/>
      <charset val="238"/>
    </font>
    <font>
      <b/>
      <sz val="9"/>
      <color rgb="FF000000"/>
      <name val="Calibri"/>
      <family val="2"/>
      <charset val="238"/>
    </font>
    <font>
      <sz val="9"/>
      <color rgb="FF000000"/>
      <name val="Calibri"/>
      <family val="2"/>
      <charset val="238"/>
    </font>
    <font>
      <b/>
      <sz val="9"/>
      <name val="Calibri"/>
      <family val="2"/>
      <charset val="238"/>
    </font>
    <font>
      <sz val="9"/>
      <name val="Calibri"/>
      <family val="2"/>
      <charset val="238"/>
    </font>
    <font>
      <sz val="11"/>
      <color rgb="FF000000"/>
      <name val="Calibri"/>
      <family val="2"/>
      <charset val="238"/>
    </font>
  </fonts>
  <fills count="3">
    <fill>
      <patternFill patternType="none"/>
    </fill>
    <fill>
      <patternFill patternType="gray125"/>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3" fontId="5" fillId="0" borderId="0" applyFont="0" applyFill="0" applyBorder="0" applyAlignment="0" applyProtection="0"/>
  </cellStyleXfs>
  <cellXfs count="32">
    <xf numFmtId="0" fontId="0" fillId="0" borderId="0" xfId="0"/>
    <xf numFmtId="0" fontId="3" fillId="2" borderId="1" xfId="0" applyFont="1" applyFill="1" applyBorder="1" applyAlignment="1">
      <alignment horizontal="center" vertic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64" fontId="2" fillId="0" borderId="1" xfId="0" applyNumberFormat="1" applyFont="1" applyBorder="1" applyAlignment="1" applyProtection="1">
      <alignment horizontal="left" vertical="center" wrapText="1"/>
      <protection locked="0"/>
    </xf>
    <xf numFmtId="164" fontId="2" fillId="0" borderId="2" xfId="0" applyNumberFormat="1" applyFont="1" applyBorder="1" applyAlignment="1" applyProtection="1">
      <alignment horizontal="left" vertical="center" wrapText="1"/>
      <protection locked="0"/>
    </xf>
    <xf numFmtId="0" fontId="2" fillId="0" borderId="1" xfId="0" applyFont="1" applyBorder="1" applyAlignment="1">
      <alignment vertical="center" wrapText="1"/>
    </xf>
    <xf numFmtId="0" fontId="1" fillId="0" borderId="0" xfId="0" applyFont="1" applyBorder="1" applyAlignment="1">
      <alignment horizontal="left" vertical="top"/>
    </xf>
    <xf numFmtId="0" fontId="2" fillId="0" borderId="0" xfId="0" applyFont="1"/>
    <xf numFmtId="0" fontId="2" fillId="0" borderId="0" xfId="0" applyFont="1" applyAlignment="1">
      <alignment horizontal="left" vertical="center"/>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165" fontId="2" fillId="0" borderId="2" xfId="0" applyNumberFormat="1" applyFont="1" applyFill="1" applyBorder="1" applyAlignment="1">
      <alignment horizontal="center" vertical="center"/>
    </xf>
    <xf numFmtId="0" fontId="2" fillId="0" borderId="0" xfId="0" applyFont="1" applyAlignment="1">
      <alignment horizontal="center"/>
    </xf>
    <xf numFmtId="43" fontId="2" fillId="0" borderId="1" xfId="1" applyFont="1" applyBorder="1" applyAlignment="1">
      <alignment horizontal="center" vertical="center" wrapText="1"/>
    </xf>
    <xf numFmtId="9" fontId="1" fillId="0" borderId="1" xfId="0" applyNumberFormat="1" applyFont="1" applyBorder="1" applyAlignment="1">
      <alignment horizontal="center" vertical="center" wrapText="1"/>
    </xf>
    <xf numFmtId="43" fontId="1" fillId="0" borderId="1" xfId="1" applyFont="1" applyBorder="1" applyAlignment="1">
      <alignment horizontal="center" vertical="center" wrapText="1"/>
    </xf>
    <xf numFmtId="43" fontId="1" fillId="0" borderId="1" xfId="1" applyFont="1" applyBorder="1" applyAlignment="1">
      <alignment vertical="center"/>
    </xf>
    <xf numFmtId="0" fontId="1" fillId="0" borderId="1" xfId="0" applyFont="1" applyBorder="1" applyAlignment="1">
      <alignment vertical="center"/>
    </xf>
    <xf numFmtId="43" fontId="1" fillId="0" borderId="1" xfId="0" applyNumberFormat="1" applyFont="1" applyBorder="1" applyAlignment="1">
      <alignment vertical="center"/>
    </xf>
    <xf numFmtId="0" fontId="2" fillId="0" borderId="0" xfId="0" applyFont="1" applyAlignment="1">
      <alignment horizontal="left"/>
    </xf>
    <xf numFmtId="0" fontId="1"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1" xfId="0" applyFont="1" applyBorder="1" applyAlignment="1">
      <alignment horizontal="right" vertical="center"/>
    </xf>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top"/>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5"/>
  <sheetViews>
    <sheetView tabSelected="1" zoomScaleNormal="100" workbookViewId="0">
      <selection activeCell="B31" sqref="B31"/>
    </sheetView>
  </sheetViews>
  <sheetFormatPr defaultColWidth="8.85546875" defaultRowHeight="12" x14ac:dyDescent="0.2"/>
  <cols>
    <col min="1" max="1" width="3.5703125" style="17"/>
    <col min="2" max="2" width="50.28515625" style="11" customWidth="1"/>
    <col min="3" max="3" width="8.5703125" style="11" customWidth="1"/>
    <col min="4" max="4" width="9.42578125" style="11" customWidth="1"/>
    <col min="5" max="5" width="8.5703125" style="11" customWidth="1"/>
    <col min="6" max="6" width="6.7109375" style="11"/>
    <col min="7" max="7" width="14" style="11" customWidth="1"/>
    <col min="8" max="8" width="8.42578125" style="11"/>
    <col min="9" max="9" width="8.85546875" style="11"/>
    <col min="10" max="10" width="11.5703125" style="11" customWidth="1"/>
    <col min="11" max="11" width="5.7109375" style="11" customWidth="1"/>
    <col min="12" max="12" width="10.7109375" style="11" customWidth="1"/>
    <col min="13" max="1025" width="8.7109375" style="11"/>
    <col min="1026" max="16384" width="8.85546875" style="11"/>
  </cols>
  <sheetData>
    <row r="1" spans="1:12" x14ac:dyDescent="0.2">
      <c r="A1" s="31" t="s">
        <v>0</v>
      </c>
      <c r="B1" s="31"/>
      <c r="C1" s="31"/>
      <c r="D1" s="31"/>
      <c r="E1" s="31"/>
      <c r="F1" s="31"/>
      <c r="G1" s="31"/>
      <c r="H1" s="31"/>
      <c r="I1" s="31"/>
      <c r="J1" s="31"/>
      <c r="K1" s="31"/>
      <c r="L1" s="31"/>
    </row>
    <row r="2" spans="1:12" x14ac:dyDescent="0.2">
      <c r="A2" s="10"/>
      <c r="B2" s="10"/>
      <c r="C2" s="10"/>
      <c r="D2" s="10"/>
      <c r="E2" s="10"/>
      <c r="F2" s="10"/>
      <c r="G2" s="10"/>
      <c r="H2" s="10"/>
      <c r="I2" s="10"/>
      <c r="J2" s="10"/>
      <c r="K2" s="10"/>
      <c r="L2" s="10"/>
    </row>
    <row r="3" spans="1:12" x14ac:dyDescent="0.2">
      <c r="A3" s="28"/>
      <c r="B3" s="28"/>
      <c r="C3" s="28"/>
      <c r="D3" s="28"/>
      <c r="E3" s="28"/>
      <c r="F3" s="28"/>
      <c r="G3" s="28"/>
      <c r="H3" s="28"/>
      <c r="I3" s="28"/>
      <c r="J3" s="28"/>
      <c r="K3" s="28"/>
      <c r="L3" s="28"/>
    </row>
    <row r="4" spans="1:12" ht="53.1" customHeight="1" x14ac:dyDescent="0.2">
      <c r="A4" s="29" t="s">
        <v>43</v>
      </c>
      <c r="B4" s="29"/>
      <c r="C4" s="29"/>
      <c r="D4" s="29"/>
      <c r="E4" s="29"/>
      <c r="F4" s="29"/>
      <c r="G4" s="29"/>
      <c r="H4" s="29"/>
      <c r="I4" s="29"/>
      <c r="J4" s="29"/>
      <c r="K4" s="29"/>
      <c r="L4" s="29"/>
    </row>
    <row r="5" spans="1:12" ht="39.950000000000003" customHeight="1" x14ac:dyDescent="0.2">
      <c r="A5" s="30" t="s">
        <v>1</v>
      </c>
      <c r="B5" s="30"/>
      <c r="C5" s="30"/>
      <c r="D5" s="30"/>
      <c r="E5" s="30"/>
      <c r="F5" s="30"/>
      <c r="G5" s="30"/>
      <c r="H5" s="30"/>
      <c r="I5" s="30"/>
      <c r="J5" s="30"/>
      <c r="K5" s="30"/>
      <c r="L5" s="30"/>
    </row>
    <row r="6" spans="1:12" ht="50.1" customHeight="1" x14ac:dyDescent="0.2">
      <c r="A6" s="30" t="s">
        <v>2</v>
      </c>
      <c r="B6" s="30"/>
      <c r="C6" s="30"/>
      <c r="D6" s="30"/>
      <c r="E6" s="30"/>
      <c r="F6" s="30"/>
      <c r="G6" s="30"/>
      <c r="H6" s="30"/>
      <c r="I6" s="30"/>
      <c r="J6" s="30"/>
      <c r="K6" s="30"/>
      <c r="L6" s="30"/>
    </row>
    <row r="7" spans="1:12" x14ac:dyDescent="0.2">
      <c r="A7" s="11"/>
    </row>
    <row r="8" spans="1:12" s="12" customFormat="1" ht="22.15" customHeight="1" x14ac:dyDescent="0.25">
      <c r="A8" s="25" t="s">
        <v>42</v>
      </c>
      <c r="B8" s="25"/>
      <c r="C8" s="25"/>
      <c r="D8" s="25"/>
      <c r="E8" s="25"/>
      <c r="F8" s="25"/>
      <c r="G8" s="25"/>
      <c r="H8" s="25"/>
      <c r="I8" s="25"/>
      <c r="J8" s="25"/>
      <c r="K8" s="25"/>
      <c r="L8" s="25"/>
    </row>
    <row r="9" spans="1:12" ht="15" customHeight="1" x14ac:dyDescent="0.2">
      <c r="A9" s="26" t="s">
        <v>29</v>
      </c>
      <c r="B9" s="26"/>
      <c r="C9" s="26"/>
      <c r="D9" s="26"/>
      <c r="E9" s="26"/>
      <c r="F9" s="26"/>
      <c r="G9" s="26"/>
      <c r="H9" s="26"/>
      <c r="I9" s="26"/>
      <c r="J9" s="26"/>
      <c r="K9" s="26"/>
      <c r="L9" s="26"/>
    </row>
    <row r="10" spans="1:12" ht="24" x14ac:dyDescent="0.2">
      <c r="A10" s="1" t="s">
        <v>3</v>
      </c>
      <c r="B10" s="2" t="s">
        <v>4</v>
      </c>
      <c r="C10" s="2" t="s">
        <v>22</v>
      </c>
      <c r="D10" s="2" t="s">
        <v>26</v>
      </c>
      <c r="E10" s="2" t="s">
        <v>27</v>
      </c>
      <c r="F10" s="2" t="s">
        <v>28</v>
      </c>
      <c r="G10" s="2" t="s">
        <v>5</v>
      </c>
      <c r="H10" s="2" t="s">
        <v>6</v>
      </c>
      <c r="I10" s="3" t="s">
        <v>7</v>
      </c>
      <c r="J10" s="3" t="s">
        <v>8</v>
      </c>
      <c r="K10" s="2" t="s">
        <v>9</v>
      </c>
      <c r="L10" s="2" t="s">
        <v>10</v>
      </c>
    </row>
    <row r="11" spans="1:12" ht="202.9" customHeight="1" x14ac:dyDescent="0.2">
      <c r="A11" s="4" t="s">
        <v>11</v>
      </c>
      <c r="B11" s="5" t="s">
        <v>31</v>
      </c>
      <c r="C11" s="6" t="s">
        <v>23</v>
      </c>
      <c r="D11" s="13">
        <v>2000</v>
      </c>
      <c r="E11" s="13">
        <v>800</v>
      </c>
      <c r="F11" s="13">
        <f t="shared" ref="F11:F21" si="0">D11+E11</f>
        <v>2800</v>
      </c>
      <c r="G11" s="2"/>
      <c r="H11" s="2"/>
      <c r="I11" s="14"/>
      <c r="J11" s="18"/>
      <c r="K11" s="19"/>
      <c r="L11" s="20"/>
    </row>
    <row r="12" spans="1:12" ht="108" x14ac:dyDescent="0.2">
      <c r="A12" s="4" t="s">
        <v>12</v>
      </c>
      <c r="B12" s="5" t="s">
        <v>33</v>
      </c>
      <c r="C12" s="6" t="s">
        <v>23</v>
      </c>
      <c r="D12" s="13">
        <v>1120</v>
      </c>
      <c r="E12" s="13"/>
      <c r="F12" s="13">
        <f t="shared" si="0"/>
        <v>1120</v>
      </c>
      <c r="G12" s="2"/>
      <c r="H12" s="2"/>
      <c r="I12" s="14"/>
      <c r="J12" s="18"/>
      <c r="K12" s="19"/>
      <c r="L12" s="20"/>
    </row>
    <row r="13" spans="1:12" ht="108" x14ac:dyDescent="0.2">
      <c r="A13" s="4" t="s">
        <v>13</v>
      </c>
      <c r="B13" s="5" t="s">
        <v>34</v>
      </c>
      <c r="C13" s="6" t="s">
        <v>23</v>
      </c>
      <c r="D13" s="13">
        <v>250</v>
      </c>
      <c r="E13" s="13">
        <v>0</v>
      </c>
      <c r="F13" s="13">
        <f t="shared" si="0"/>
        <v>250</v>
      </c>
      <c r="G13" s="2"/>
      <c r="H13" s="2"/>
      <c r="I13" s="14"/>
      <c r="J13" s="18"/>
      <c r="K13" s="19"/>
      <c r="L13" s="20"/>
    </row>
    <row r="14" spans="1:12" ht="84" x14ac:dyDescent="0.2">
      <c r="A14" s="4" t="s">
        <v>14</v>
      </c>
      <c r="B14" s="5" t="s">
        <v>35</v>
      </c>
      <c r="C14" s="6" t="s">
        <v>23</v>
      </c>
      <c r="D14" s="13">
        <v>1020</v>
      </c>
      <c r="E14" s="13">
        <v>0</v>
      </c>
      <c r="F14" s="13">
        <f t="shared" si="0"/>
        <v>1020</v>
      </c>
      <c r="G14" s="2"/>
      <c r="H14" s="2"/>
      <c r="I14" s="14"/>
      <c r="J14" s="18"/>
      <c r="K14" s="19"/>
      <c r="L14" s="20"/>
    </row>
    <row r="15" spans="1:12" ht="132" x14ac:dyDescent="0.2">
      <c r="A15" s="4" t="s">
        <v>15</v>
      </c>
      <c r="B15" s="5" t="s">
        <v>36</v>
      </c>
      <c r="C15" s="6" t="s">
        <v>23</v>
      </c>
      <c r="D15" s="13">
        <v>2000</v>
      </c>
      <c r="E15" s="13">
        <v>2200</v>
      </c>
      <c r="F15" s="13">
        <f t="shared" si="0"/>
        <v>4200</v>
      </c>
      <c r="G15" s="2"/>
      <c r="H15" s="2"/>
      <c r="I15" s="14"/>
      <c r="J15" s="18"/>
      <c r="K15" s="19"/>
      <c r="L15" s="20"/>
    </row>
    <row r="16" spans="1:12" ht="108" x14ac:dyDescent="0.2">
      <c r="A16" s="4" t="s">
        <v>41</v>
      </c>
      <c r="B16" s="7" t="s">
        <v>37</v>
      </c>
      <c r="C16" s="6" t="s">
        <v>23</v>
      </c>
      <c r="D16" s="13">
        <v>500</v>
      </c>
      <c r="E16" s="13"/>
      <c r="F16" s="13">
        <f t="shared" si="0"/>
        <v>500</v>
      </c>
      <c r="G16" s="2"/>
      <c r="H16" s="2"/>
      <c r="I16" s="14"/>
      <c r="J16" s="18"/>
      <c r="K16" s="19"/>
      <c r="L16" s="20"/>
    </row>
    <row r="17" spans="1:12" ht="72" x14ac:dyDescent="0.2">
      <c r="A17" s="4" t="s">
        <v>16</v>
      </c>
      <c r="B17" s="7" t="s">
        <v>38</v>
      </c>
      <c r="C17" s="6" t="s">
        <v>23</v>
      </c>
      <c r="D17" s="13">
        <v>1500</v>
      </c>
      <c r="E17" s="13"/>
      <c r="F17" s="13">
        <f t="shared" si="0"/>
        <v>1500</v>
      </c>
      <c r="G17" s="2"/>
      <c r="H17" s="2"/>
      <c r="I17" s="14"/>
      <c r="J17" s="18"/>
      <c r="K17" s="19"/>
      <c r="L17" s="20"/>
    </row>
    <row r="18" spans="1:12" ht="60" x14ac:dyDescent="0.2">
      <c r="A18" s="4" t="s">
        <v>17</v>
      </c>
      <c r="B18" s="7" t="s">
        <v>39</v>
      </c>
      <c r="C18" s="6" t="s">
        <v>23</v>
      </c>
      <c r="D18" s="15">
        <v>60</v>
      </c>
      <c r="E18" s="15"/>
      <c r="F18" s="13">
        <f t="shared" si="0"/>
        <v>60</v>
      </c>
      <c r="G18" s="2"/>
      <c r="H18" s="2"/>
      <c r="I18" s="16"/>
      <c r="J18" s="18"/>
      <c r="K18" s="19"/>
      <c r="L18" s="20"/>
    </row>
    <row r="19" spans="1:12" ht="156" x14ac:dyDescent="0.2">
      <c r="A19" s="4" t="s">
        <v>18</v>
      </c>
      <c r="B19" s="7" t="s">
        <v>24</v>
      </c>
      <c r="C19" s="6" t="s">
        <v>23</v>
      </c>
      <c r="D19" s="15">
        <v>40</v>
      </c>
      <c r="E19" s="15"/>
      <c r="F19" s="13">
        <f t="shared" si="0"/>
        <v>40</v>
      </c>
      <c r="G19" s="2"/>
      <c r="H19" s="2"/>
      <c r="I19" s="16"/>
      <c r="J19" s="18"/>
      <c r="K19" s="19"/>
      <c r="L19" s="20"/>
    </row>
    <row r="20" spans="1:12" ht="72" x14ac:dyDescent="0.2">
      <c r="A20" s="4" t="s">
        <v>19</v>
      </c>
      <c r="B20" s="8" t="s">
        <v>25</v>
      </c>
      <c r="C20" s="6" t="s">
        <v>23</v>
      </c>
      <c r="D20" s="15">
        <v>500</v>
      </c>
      <c r="E20" s="15"/>
      <c r="F20" s="13">
        <f t="shared" si="0"/>
        <v>500</v>
      </c>
      <c r="G20" s="2"/>
      <c r="H20" s="2"/>
      <c r="I20" s="16"/>
      <c r="J20" s="18"/>
      <c r="K20" s="19"/>
      <c r="L20" s="20"/>
    </row>
    <row r="21" spans="1:12" ht="84" x14ac:dyDescent="0.2">
      <c r="A21" s="4" t="s">
        <v>20</v>
      </c>
      <c r="B21" s="9" t="s">
        <v>30</v>
      </c>
      <c r="C21" s="6" t="s">
        <v>23</v>
      </c>
      <c r="D21" s="15">
        <v>2000</v>
      </c>
      <c r="E21" s="15"/>
      <c r="F21" s="13">
        <f t="shared" si="0"/>
        <v>2000</v>
      </c>
      <c r="G21" s="6"/>
      <c r="H21" s="6"/>
      <c r="I21" s="16"/>
      <c r="J21" s="18"/>
      <c r="K21" s="19"/>
      <c r="L21" s="20"/>
    </row>
    <row r="22" spans="1:12" x14ac:dyDescent="0.2">
      <c r="A22" s="27" t="s">
        <v>21</v>
      </c>
      <c r="B22" s="27"/>
      <c r="C22" s="27"/>
      <c r="D22" s="27"/>
      <c r="E22" s="27"/>
      <c r="F22" s="27"/>
      <c r="G22" s="27"/>
      <c r="H22" s="27"/>
      <c r="I22" s="27"/>
      <c r="J22" s="21"/>
      <c r="K22" s="22"/>
      <c r="L22" s="23"/>
    </row>
    <row r="24" spans="1:12" x14ac:dyDescent="0.2">
      <c r="A24" s="24" t="s">
        <v>32</v>
      </c>
    </row>
    <row r="25" spans="1:12" x14ac:dyDescent="0.2">
      <c r="A25" s="24" t="s">
        <v>40</v>
      </c>
    </row>
  </sheetData>
  <mergeCells count="8">
    <mergeCell ref="A8:L8"/>
    <mergeCell ref="A9:L9"/>
    <mergeCell ref="A22:I22"/>
    <mergeCell ref="A1:L1"/>
    <mergeCell ref="A3:L3"/>
    <mergeCell ref="A4:L4"/>
    <mergeCell ref="A5:L5"/>
    <mergeCell ref="A6:L6"/>
  </mergeCells>
  <pageMargins left="0.7" right="0.7" top="0.75" bottom="0.75" header="0.51180555555555496" footer="0.51180555555555496"/>
  <pageSetup paperSize="9" scale="89" firstPageNumber="0" fitToHeight="0" orientation="landscape"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Gabinet</dc:creator>
  <dc:description/>
  <cp:lastModifiedBy>Monika Klause</cp:lastModifiedBy>
  <cp:revision>2</cp:revision>
  <cp:lastPrinted>2024-01-04T06:30:48Z</cp:lastPrinted>
  <dcterms:created xsi:type="dcterms:W3CDTF">2019-08-16T19:05:20Z</dcterms:created>
  <dcterms:modified xsi:type="dcterms:W3CDTF">2024-01-22T06:58:48Z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