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8195" windowHeight="10680" activeTab="0"/>
  </bookViews>
  <sheets>
    <sheet name="Zadanie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<sst xmlns="http://schemas.openxmlformats.org/spreadsheetml/2006/main" count="43" uniqueCount="43">
  <si>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ilość (szt.)</t>
  </si>
  <si>
    <t>RAZEM</t>
  </si>
  <si>
    <t>ZADANIE NR 1</t>
  </si>
  <si>
    <t>LP</t>
  </si>
  <si>
    <t>wartość miesięczna netto</t>
  </si>
  <si>
    <t>Lift S.A. E13-7249, udźwig 500kg - 8 przyst.</t>
  </si>
  <si>
    <t>Lift S.A. E13-7250, udźwig 500kg - 9 przyst.</t>
  </si>
  <si>
    <t>VIMEC V64, udźwig 230kg - 1 przyst.</t>
  </si>
  <si>
    <t>KMP Białystok, ul. Bema 4</t>
  </si>
  <si>
    <t>KALEA-B, udźwig 300kg - 1 przyst.</t>
  </si>
  <si>
    <t>Cibes Lift, udźwig 400kg - 1 przyst.</t>
  </si>
  <si>
    <t>Koszty transportu w obie strony pokrywa Wykonawca.</t>
  </si>
  <si>
    <t>Konserwacja urządzeń dźwigowych odbywać się będzie jeden raz w miesiącu, oprócz zgłaszanych awarii.</t>
  </si>
  <si>
    <t xml:space="preserve">Niezbędne są aktualne uprawnienia do konserwacji dźwigów wydane przez UDT oraz aktualne świadectwo kwalifikacyjne uprawniające do zajmowania się eksploatacją urządzeń, </t>
  </si>
  <si>
    <t>instalacji i sieci o napięciu do 1kV.</t>
  </si>
  <si>
    <t>dn.</t>
  </si>
  <si>
    <t>wartość roczna netto</t>
  </si>
  <si>
    <t>Pomiary elektryczne</t>
  </si>
  <si>
    <t>A</t>
  </si>
  <si>
    <t>B</t>
  </si>
  <si>
    <t>C</t>
  </si>
  <si>
    <t>D</t>
  </si>
  <si>
    <t>E</t>
  </si>
  <si>
    <t>F</t>
  </si>
  <si>
    <t>G</t>
  </si>
  <si>
    <t>Lokalizacja dźwigu</t>
  </si>
  <si>
    <t>Typ dźwigu</t>
  </si>
  <si>
    <t>Konserwacja dźwigu</t>
  </si>
  <si>
    <t>H</t>
  </si>
  <si>
    <t>wartość zamówienia netto ogółem</t>
  </si>
  <si>
    <t>(Kolumna E*24 + Kolumna F*2)</t>
  </si>
  <si>
    <t xml:space="preserve">wartość zamówienia brutto ogółem        </t>
  </si>
  <si>
    <t>(Kolumna G*23%)</t>
  </si>
  <si>
    <t xml:space="preserve">                                     </t>
  </si>
  <si>
    <t>(podpis Wykonawcy)</t>
  </si>
  <si>
    <t xml:space="preserve">………………………., </t>
  </si>
  <si>
    <t>……………………………………………………………………….</t>
  </si>
  <si>
    <t>KP III B-stok, ul. Wrocławska 51A</t>
  </si>
  <si>
    <t>GMV GLF MRL-MC, udźwig: 630kg, 5 przyst.</t>
  </si>
  <si>
    <t>KWP B-stok, ul. Słowackiego 1</t>
  </si>
  <si>
    <t>CBZC B-stok, ul. Warszawska 65</t>
  </si>
  <si>
    <t>Umowa będzie obowiązywać od 01 sierpnia 2023r. do 31 lipca 2025r.</t>
  </si>
  <si>
    <t>KWP/CBZC/KMP Białystok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</si>
</sst>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Times New Roman"/>
      <family val="1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4" fontId="34" fillId="0" borderId="10" xfId="58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/>
    </xf>
    <xf numFmtId="0" fontId="41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right" vertical="center"/>
    </xf>
    <xf numFmtId="44" fontId="0" fillId="0" borderId="10" xfId="58" applyFont="1" applyBorder="1" applyAlignment="1">
      <alignment horizontal="right" vertical="center"/>
    </xf>
    <xf numFmtId="44" fontId="0" fillId="0" borderId="10" xfId="58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4" fontId="34" fillId="0" borderId="14" xfId="58" applyFont="1" applyBorder="1" applyAlignment="1">
      <alignment horizontal="center" vertical="center"/>
    </xf>
    <xf numFmtId="44" fontId="0" fillId="0" borderId="14" xfId="58" applyFont="1" applyBorder="1" applyAlignment="1">
      <alignment horizontal="right" vertical="center"/>
    </xf>
    <xf numFmtId="0" fontId="34" fillId="0" borderId="15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44" fontId="34" fillId="0" borderId="17" xfId="58" applyFont="1" applyBorder="1" applyAlignment="1">
      <alignment vertical="center"/>
    </xf>
    <xf numFmtId="44" fontId="34" fillId="0" borderId="18" xfId="58" applyFont="1" applyBorder="1" applyAlignment="1">
      <alignment vertical="center"/>
    </xf>
    <xf numFmtId="0" fontId="43" fillId="0" borderId="10" xfId="0" applyFont="1" applyBorder="1" applyAlignment="1">
      <alignment vertical="center" wrapText="1"/>
    </xf>
    <xf numFmtId="44" fontId="39" fillId="0" borderId="19" xfId="0" applyNumberFormat="1" applyFont="1" applyBorder="1" applyAlignment="1">
      <alignment/>
    </xf>
    <xf numFmtId="0" fontId="34" fillId="0" borderId="0" xfId="0" applyFont="1" applyAlignment="1">
      <alignment horizontal="center" wrapText="1"/>
    </xf>
    <xf numFmtId="0" fontId="4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3" fillId="0" borderId="11" xfId="0" applyFont="1" applyBorder="1" applyAlignment="1">
      <alignment horizontal="left" vertical="center" wrapText="1"/>
    </xf>
    <xf numFmtId="0" fontId="43" fillId="0" borderId="21" xfId="0" applyFont="1" applyBorder="1" applyAlignment="1">
      <alignment horizontal="left" vertical="center" wrapText="1"/>
    </xf>
    <xf numFmtId="0" fontId="43" fillId="0" borderId="20" xfId="0" applyFont="1" applyBorder="1" applyAlignment="1">
      <alignment horizontal="left" vertical="center" wrapText="1"/>
    </xf>
    <xf numFmtId="0" fontId="34" fillId="0" borderId="14" xfId="0" applyFont="1" applyBorder="1" applyAlignment="1">
      <alignment horizontal="right" vertical="center" wrapText="1"/>
    </xf>
    <xf numFmtId="0" fontId="34" fillId="0" borderId="22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5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3.8515625" style="0" customWidth="1"/>
    <col min="2" max="2" width="25.140625" style="11" customWidth="1"/>
    <col min="3" max="3" width="34.140625" style="11" customWidth="1"/>
    <col min="4" max="4" width="6.57421875" style="0" customWidth="1"/>
    <col min="5" max="5" width="12.28125" style="0" customWidth="1"/>
    <col min="6" max="6" width="13.00390625" style="0" customWidth="1"/>
    <col min="7" max="7" width="28.140625" style="0" customWidth="1"/>
    <col min="8" max="8" width="20.7109375" style="0" customWidth="1"/>
  </cols>
  <sheetData>
    <row r="2" spans="1:6" ht="36" customHeight="1">
      <c r="A2" s="1"/>
      <c r="B2" s="13" t="s">
        <v>2</v>
      </c>
      <c r="D2" s="1"/>
      <c r="E2" s="1"/>
      <c r="F2" s="1"/>
    </row>
    <row r="3" spans="1:6" ht="9.75" customHeight="1">
      <c r="A3" s="1"/>
      <c r="B3" s="8"/>
      <c r="C3" s="8"/>
      <c r="D3" s="1"/>
      <c r="E3" s="1"/>
      <c r="F3" s="1"/>
    </row>
    <row r="4" spans="1:6" ht="15.75">
      <c r="A4" s="2"/>
      <c r="B4" s="12" t="s">
        <v>42</v>
      </c>
      <c r="C4" s="9"/>
      <c r="D4" s="1"/>
      <c r="E4" s="2"/>
      <c r="F4" s="2"/>
    </row>
    <row r="5" spans="1:6" ht="33.75" customHeight="1" thickBot="1">
      <c r="A5" s="1"/>
      <c r="B5" s="9"/>
      <c r="C5" s="8"/>
      <c r="D5" s="1"/>
      <c r="E5" s="33" t="s">
        <v>27</v>
      </c>
      <c r="F5" s="33" t="s">
        <v>17</v>
      </c>
    </row>
    <row r="6" spans="1:8" ht="30" customHeight="1">
      <c r="A6" s="37" t="s">
        <v>3</v>
      </c>
      <c r="B6" s="35" t="s">
        <v>25</v>
      </c>
      <c r="C6" s="35" t="s">
        <v>26</v>
      </c>
      <c r="D6" s="46" t="s">
        <v>0</v>
      </c>
      <c r="E6" s="46" t="s">
        <v>4</v>
      </c>
      <c r="F6" s="46" t="s">
        <v>16</v>
      </c>
      <c r="G6" s="23" t="s">
        <v>29</v>
      </c>
      <c r="H6" s="27" t="s">
        <v>31</v>
      </c>
    </row>
    <row r="7" spans="1:8" ht="19.5" customHeight="1">
      <c r="A7" s="38"/>
      <c r="B7" s="36"/>
      <c r="C7" s="36"/>
      <c r="D7" s="47"/>
      <c r="E7" s="47"/>
      <c r="F7" s="47"/>
      <c r="G7" s="24" t="s">
        <v>30</v>
      </c>
      <c r="H7" s="28" t="s">
        <v>32</v>
      </c>
    </row>
    <row r="8" spans="1:8" s="17" customFormat="1" ht="15" customHeight="1">
      <c r="A8" s="3" t="s">
        <v>18</v>
      </c>
      <c r="B8" s="21" t="s">
        <v>19</v>
      </c>
      <c r="C8" s="4" t="s">
        <v>20</v>
      </c>
      <c r="D8" s="4" t="s">
        <v>21</v>
      </c>
      <c r="E8" s="4" t="s">
        <v>22</v>
      </c>
      <c r="F8" s="4" t="s">
        <v>23</v>
      </c>
      <c r="G8" s="24" t="s">
        <v>24</v>
      </c>
      <c r="H8" s="28" t="s">
        <v>28</v>
      </c>
    </row>
    <row r="9" spans="1:8" ht="22.5" customHeight="1">
      <c r="A9" s="3">
        <v>1</v>
      </c>
      <c r="B9" s="41" t="s">
        <v>8</v>
      </c>
      <c r="C9" s="31" t="s">
        <v>5</v>
      </c>
      <c r="D9" s="3">
        <v>1</v>
      </c>
      <c r="E9" s="19"/>
      <c r="F9" s="18"/>
      <c r="G9" s="26">
        <f aca="true" t="shared" si="0" ref="G9:G14">ROUND(E9*24,2)+ROUND(F9*2,2)</f>
        <v>0</v>
      </c>
      <c r="H9" s="29">
        <f aca="true" t="shared" si="1" ref="H9:H14">ROUND(G9*1.23,2)</f>
        <v>0</v>
      </c>
    </row>
    <row r="10" spans="1:8" ht="22.5" customHeight="1">
      <c r="A10" s="3">
        <v>2</v>
      </c>
      <c r="B10" s="42"/>
      <c r="C10" s="31" t="s">
        <v>6</v>
      </c>
      <c r="D10" s="3">
        <v>1</v>
      </c>
      <c r="E10" s="19"/>
      <c r="F10" s="18"/>
      <c r="G10" s="26">
        <f t="shared" si="0"/>
        <v>0</v>
      </c>
      <c r="H10" s="29">
        <f t="shared" si="1"/>
        <v>0</v>
      </c>
    </row>
    <row r="11" spans="1:8" ht="22.5" customHeight="1">
      <c r="A11" s="3">
        <v>3</v>
      </c>
      <c r="B11" s="43"/>
      <c r="C11" s="31" t="s">
        <v>7</v>
      </c>
      <c r="D11" s="3">
        <v>1</v>
      </c>
      <c r="E11" s="19"/>
      <c r="F11" s="18"/>
      <c r="G11" s="26">
        <f t="shared" si="0"/>
        <v>0</v>
      </c>
      <c r="H11" s="29">
        <f t="shared" si="1"/>
        <v>0</v>
      </c>
    </row>
    <row r="12" spans="1:8" ht="22.5" customHeight="1">
      <c r="A12" s="3">
        <v>4</v>
      </c>
      <c r="B12" s="31" t="s">
        <v>37</v>
      </c>
      <c r="C12" s="31" t="s">
        <v>38</v>
      </c>
      <c r="D12" s="3">
        <v>1</v>
      </c>
      <c r="E12" s="19"/>
      <c r="F12" s="18"/>
      <c r="G12" s="26">
        <f t="shared" si="0"/>
        <v>0</v>
      </c>
      <c r="H12" s="29">
        <f t="shared" si="1"/>
        <v>0</v>
      </c>
    </row>
    <row r="13" spans="1:8" ht="22.5" customHeight="1" thickBot="1">
      <c r="A13" s="3">
        <v>5</v>
      </c>
      <c r="B13" s="31" t="s">
        <v>39</v>
      </c>
      <c r="C13" s="31" t="s">
        <v>9</v>
      </c>
      <c r="D13" s="34">
        <v>1</v>
      </c>
      <c r="E13" s="19"/>
      <c r="F13" s="18"/>
      <c r="G13" s="26">
        <f t="shared" si="0"/>
        <v>0</v>
      </c>
      <c r="H13" s="30">
        <f t="shared" si="1"/>
        <v>0</v>
      </c>
    </row>
    <row r="14" spans="1:8" ht="22.5" customHeight="1" thickBot="1">
      <c r="A14" s="3">
        <v>6</v>
      </c>
      <c r="B14" s="31" t="s">
        <v>40</v>
      </c>
      <c r="C14" s="31" t="s">
        <v>10</v>
      </c>
      <c r="D14" s="3">
        <v>1</v>
      </c>
      <c r="E14" s="19"/>
      <c r="F14" s="18"/>
      <c r="G14" s="26">
        <f t="shared" si="0"/>
        <v>0</v>
      </c>
      <c r="H14" s="30">
        <f t="shared" si="1"/>
        <v>0</v>
      </c>
    </row>
    <row r="15" spans="1:8" ht="22.5" customHeight="1" thickBot="1">
      <c r="A15" s="5"/>
      <c r="B15" s="44" t="s">
        <v>1</v>
      </c>
      <c r="C15" s="45"/>
      <c r="D15" s="7">
        <f>SUM(D9:D14)</f>
        <v>6</v>
      </c>
      <c r="E15" s="6">
        <f>SUM(E9:E14)</f>
        <v>0</v>
      </c>
      <c r="F15" s="20">
        <f>SUM(F9:F14)</f>
        <v>0</v>
      </c>
      <c r="G15" s="25">
        <f>SUM(G9:G14)</f>
        <v>0</v>
      </c>
      <c r="H15" s="32">
        <f>SUM(H9:H14)</f>
        <v>0</v>
      </c>
    </row>
    <row r="16" spans="1:7" ht="10.5" customHeight="1">
      <c r="A16" s="1"/>
      <c r="B16" s="10"/>
      <c r="C16" s="10"/>
      <c r="D16" s="1"/>
      <c r="E16" s="1"/>
      <c r="G16" s="1"/>
    </row>
    <row r="17" spans="1:6" ht="15">
      <c r="A17" s="1"/>
      <c r="B17" s="8"/>
      <c r="C17" s="8"/>
      <c r="D17" s="1"/>
      <c r="E17" s="1"/>
      <c r="F17" s="1"/>
    </row>
    <row r="18" ht="15">
      <c r="A18" s="14" t="s">
        <v>41</v>
      </c>
    </row>
    <row r="19" ht="15">
      <c r="A19" s="15" t="s">
        <v>11</v>
      </c>
    </row>
    <row r="20" ht="15">
      <c r="A20" s="15" t="s">
        <v>12</v>
      </c>
    </row>
    <row r="21" ht="15">
      <c r="A21" s="15" t="s">
        <v>13</v>
      </c>
    </row>
    <row r="22" spans="1:2" ht="15">
      <c r="A22" s="14" t="s">
        <v>14</v>
      </c>
      <c r="B22" s="15"/>
    </row>
    <row r="23" ht="48.75" customHeight="1"/>
    <row r="24" spans="3:7" ht="12" customHeight="1">
      <c r="C24" s="16" t="s">
        <v>15</v>
      </c>
      <c r="D24" s="40" t="s">
        <v>35</v>
      </c>
      <c r="E24" s="40"/>
      <c r="F24" s="40" t="s">
        <v>36</v>
      </c>
      <c r="G24" s="40"/>
    </row>
    <row r="25" spans="5:7" ht="11.25" customHeight="1">
      <c r="E25" s="22" t="s">
        <v>33</v>
      </c>
      <c r="F25" s="39" t="s">
        <v>34</v>
      </c>
      <c r="G25" s="39"/>
    </row>
  </sheetData>
  <sheetProtection/>
  <mergeCells count="11">
    <mergeCell ref="D6:D7"/>
    <mergeCell ref="C6:C7"/>
    <mergeCell ref="B6:B7"/>
    <mergeCell ref="A6:A7"/>
    <mergeCell ref="F25:G25"/>
    <mergeCell ref="D24:E24"/>
    <mergeCell ref="F24:G24"/>
    <mergeCell ref="B9:B11"/>
    <mergeCell ref="B15:C15"/>
    <mergeCell ref="F6:F7"/>
    <mergeCell ref="E6:E7"/>
  </mergeCells>
  <printOptions/>
  <pageMargins left="0.11811023622047245" right="0.11811023622047245" top="0.15748031496062992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marcinbielawski</dc:creator>
  <cp:keywords/>
  <dc:description/>
  <cp:lastModifiedBy>marcinbielawski</cp:lastModifiedBy>
  <cp:lastPrinted>2023-07-05T12:41:41Z</cp:lastPrinted>
  <dcterms:created xsi:type="dcterms:W3CDTF">2017-06-22T06:13:03Z</dcterms:created>
  <dcterms:modified xsi:type="dcterms:W3CDTF">2023-07-05T12:41:52Z</dcterms:modified>
  <cp:category/>
  <cp:version/>
  <cp:contentType/>
  <cp:contentStatus/>
</cp:coreProperties>
</file>