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awa\Documents\SWZ 2023\4 - Dostawa artykułów biurowych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Arkusz1!$A$1:$G$190</definedName>
    <definedName name="_xlnm.Print_Titles" localSheetId="0">Arkusz1!$3:$3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3" i="1" l="1"/>
  <c r="F162" i="1"/>
  <c r="F166" i="1"/>
  <c r="F160" i="1"/>
  <c r="F161" i="1"/>
  <c r="F159" i="1"/>
  <c r="F158" i="1"/>
  <c r="F157" i="1"/>
  <c r="F156" i="1"/>
  <c r="F58" i="1" l="1"/>
  <c r="F90" i="1" l="1"/>
  <c r="F76" i="1"/>
  <c r="F57" i="1"/>
  <c r="F167" i="1"/>
  <c r="F155" i="1"/>
  <c r="F154" i="1"/>
  <c r="F153" i="1"/>
  <c r="F152" i="1"/>
  <c r="F107" i="1" l="1"/>
  <c r="F81" i="1"/>
  <c r="F72" i="1"/>
  <c r="F69" i="1"/>
  <c r="F60" i="1"/>
  <c r="F53" i="1"/>
  <c r="F25" i="1"/>
  <c r="F142" i="1" l="1"/>
  <c r="F143" i="1"/>
  <c r="F144" i="1"/>
  <c r="F145" i="1"/>
  <c r="F146" i="1"/>
  <c r="F147" i="1"/>
  <c r="F148" i="1"/>
  <c r="F149" i="1"/>
  <c r="F150" i="1"/>
  <c r="F151" i="1"/>
  <c r="F89" i="1" l="1"/>
  <c r="F71" i="1" l="1"/>
  <c r="F15" i="1" l="1"/>
  <c r="F16" i="1"/>
  <c r="F74" i="1"/>
  <c r="F132" i="1"/>
  <c r="F13" i="1" l="1"/>
  <c r="F172" i="1" l="1"/>
  <c r="F171" i="1"/>
  <c r="F170" i="1"/>
  <c r="F169" i="1"/>
  <c r="F168" i="1"/>
  <c r="F124" i="1"/>
  <c r="F125" i="1"/>
  <c r="F126" i="1"/>
  <c r="F127" i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41" i="1"/>
  <c r="F117" i="1"/>
  <c r="F118" i="1"/>
  <c r="F120" i="1"/>
  <c r="F121" i="1"/>
  <c r="F122" i="1"/>
  <c r="F123" i="1"/>
  <c r="F6" i="1"/>
  <c r="F116" i="1"/>
  <c r="F112" i="1"/>
  <c r="F113" i="1"/>
  <c r="F114" i="1"/>
  <c r="F95" i="1"/>
  <c r="F96" i="1"/>
  <c r="F98" i="1"/>
  <c r="F99" i="1"/>
  <c r="F100" i="1"/>
  <c r="F101" i="1"/>
  <c r="F102" i="1"/>
  <c r="F103" i="1"/>
  <c r="F104" i="1"/>
  <c r="F105" i="1"/>
  <c r="F106" i="1"/>
  <c r="F108" i="1"/>
  <c r="F109" i="1"/>
  <c r="F110" i="1"/>
  <c r="F111" i="1"/>
  <c r="F75" i="1"/>
  <c r="F77" i="1"/>
  <c r="F78" i="1"/>
  <c r="F79" i="1"/>
  <c r="F80" i="1"/>
  <c r="F82" i="1"/>
  <c r="F83" i="1"/>
  <c r="F84" i="1"/>
  <c r="F85" i="1"/>
  <c r="F86" i="1"/>
  <c r="F87" i="1"/>
  <c r="F88" i="1"/>
  <c r="F91" i="1"/>
  <c r="F92" i="1"/>
  <c r="F93" i="1"/>
  <c r="F94" i="1"/>
  <c r="F54" i="1"/>
  <c r="F55" i="1"/>
  <c r="F56" i="1"/>
  <c r="F59" i="1"/>
  <c r="F61" i="1"/>
  <c r="F62" i="1"/>
  <c r="F63" i="1"/>
  <c r="F64" i="1"/>
  <c r="F65" i="1"/>
  <c r="F66" i="1"/>
  <c r="F67" i="1"/>
  <c r="F68" i="1"/>
  <c r="F70" i="1"/>
  <c r="F73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7" i="1"/>
  <c r="F8" i="1"/>
  <c r="F9" i="1"/>
  <c r="F10" i="1"/>
  <c r="F11" i="1"/>
  <c r="F12" i="1"/>
  <c r="F14" i="1"/>
  <c r="F17" i="1"/>
  <c r="F18" i="1"/>
  <c r="F19" i="1"/>
  <c r="F20" i="1"/>
  <c r="F21" i="1"/>
  <c r="F22" i="1"/>
  <c r="F23" i="1"/>
  <c r="F24" i="1"/>
  <c r="F173" i="1" l="1"/>
</calcChain>
</file>

<file path=xl/sharedStrings.xml><?xml version="1.0" encoding="utf-8"?>
<sst xmlns="http://schemas.openxmlformats.org/spreadsheetml/2006/main" count="508" uniqueCount="355">
  <si>
    <t>Załącznik nr 7 do SIWZ</t>
  </si>
  <si>
    <t>Lp.</t>
  </si>
  <si>
    <t>Wyszczególnienie</t>
  </si>
  <si>
    <t>Jedn. miary</t>
  </si>
  <si>
    <t>Ilości</t>
  </si>
  <si>
    <t>Cena jednostkowa z podatkiem VAT (brutto)</t>
  </si>
  <si>
    <t>Wartość zamówienia (brutto) /kol. 4x5/</t>
  </si>
  <si>
    <t>PAPIER I ARTYKUŁY PAPIERNICZE</t>
  </si>
  <si>
    <t>szt.</t>
  </si>
  <si>
    <t xml:space="preserve">szt. </t>
  </si>
  <si>
    <t>Karteczki samoprzylepne, kolor żółty, 100 karteczek/bloczek, wymiar 38x51 mm/3 szt.</t>
  </si>
  <si>
    <t>op.</t>
  </si>
  <si>
    <t>Karteczki samoprzylepne, kolor żółty, 100 karteczek/bloczek, wymiar 76x76 mm</t>
  </si>
  <si>
    <t>Karteczki samoprzylepne, kolor żółty, 100 karteczek/bloczek, wymiar 76x127 mm</t>
  </si>
  <si>
    <t>Zakładki indeksujące 3 kolory w opakowaniu, 3x100 karteczek o wym. 26x76 mm</t>
  </si>
  <si>
    <t>Zakładki indeksujące 5 kolorów w opakowaniu, 5x100 karteczek o wym. 15x50 mm</t>
  </si>
  <si>
    <t xml:space="preserve">op. </t>
  </si>
  <si>
    <t>Koperta z zabezpieczeniem powietrznym format 12/B opak. 10 szt.</t>
  </si>
  <si>
    <t>Koperta z zabezpieczeniem powietrznym format 14/D opak. 10 szt.</t>
  </si>
  <si>
    <t>Koperta z zabezpieczeniem powietrznym format 17/G opak. 10 szt.</t>
  </si>
  <si>
    <t>Skorowidz alfabetyczny w twardej, laminowanej oprawie, strony zszyte, indeks A-Z, 96 kartek, w kratkę, format A5</t>
  </si>
  <si>
    <t>Zeszyt 16 kartkowy w kratkę, format A5 w miękkiej okładce</t>
  </si>
  <si>
    <t>Zeszyt 32 kartkowy w kratkę, format A5 w miękkiej okładce</t>
  </si>
  <si>
    <t>Zeszyt 96 k. w kratkę, format A4, twarda oprawa</t>
  </si>
  <si>
    <t>Kołonotatnik w kratę twarda oprawa A4/120 kart</t>
  </si>
  <si>
    <t>Kołonotatnik w kratę miękka oprawa A5/100 kart</t>
  </si>
  <si>
    <t>Papier pakowy szary, duża wytrzymałość, min. wielkość arkuszy 100x125 cm</t>
  </si>
  <si>
    <t>Kostka papierowa 85x85 mm; 350 kartek, klejona, kolorowa/2 szt.</t>
  </si>
  <si>
    <t>Kostka papierowa 85x85 mm; 350 kartek, nie klejona, kolorowa/2 szt.</t>
  </si>
  <si>
    <t>Kostka papierowa 85x85 mm; 350 kartek, nie klejona, biała/2 szt.</t>
  </si>
  <si>
    <t>Taśma papierowa do kalkulatora; biała (offsetowa) szer. 57 mm</t>
  </si>
  <si>
    <t>rolka</t>
  </si>
  <si>
    <t>Papier biały format A4, gramatura 80 g/m2, wytwarzany z celulozy typu ECF, białość min. 161 CIE, 500 ark/ryzę</t>
  </si>
  <si>
    <t>ryzy</t>
  </si>
  <si>
    <t>Papier biały formatu A3 gramatura 80 g/m2, wytwarzany z celulozy typu ECF, białość min. 161 CIE, 500 ark/ryzę</t>
  </si>
  <si>
    <t>Papier ozdobnyA4 płótno/krem 120g 50 ark./op.</t>
  </si>
  <si>
    <t>ARTYKUŁY PIŚMIENNE</t>
  </si>
  <si>
    <t>Zakreślacze, fluoroscencyjne, w zestawie 4 kol., linia zakreślania 1-5 mm</t>
  </si>
  <si>
    <t>zestaw</t>
  </si>
  <si>
    <t>Marker permanentny, końcówka okrągła, do pisania na każdej powierzchni, tusz trwały, odporny na światło, ścieranie i działanie wody, widoczny na przezroczystych materiałach, kolor : czarny, czerwony, zielony, niebieski</t>
  </si>
  <si>
    <t>GALANTERIA BIUROWA</t>
  </si>
  <si>
    <t>Dziurkacz metalowy do papieru na dwie dziurki z prowadnicą do papieru, dziurkuje do 30 kartek, różne kolory</t>
  </si>
  <si>
    <t>Klej w sztyfcie, do papieru, kartonu, materiału, nietoksyczny, bez rozpuszczalnika, min. 35 g</t>
  </si>
  <si>
    <t>Poduszka do stempli w eleganckim pudełku z metalu, nasączona tuszem bez dodatku oleju, o wymiarach 7 x 11cm.</t>
  </si>
  <si>
    <t>Rozszywacz z blokadą do wszystkich rodzajów zszywek</t>
  </si>
  <si>
    <t>Spinacze metalowe okrągłe, niklowane, w opakowaniach kartonowych, 100 szt./opakowanie, 28 mm</t>
  </si>
  <si>
    <t>Spinacze metalowe plikowe, niklowane, w opakowaniach kartonowych, 100 szt./opakowanie, 50 mm</t>
  </si>
  <si>
    <t>Spinacze krzyżowe wielkość 41 mm, opakowania po 50 szt.</t>
  </si>
  <si>
    <t>Klip biurowy do papieru nr 19, 12 szt. w opakowaniu</t>
  </si>
  <si>
    <t>Klip biurowy do papieru nr 25, 12 szt. w opakowaniu</t>
  </si>
  <si>
    <t>Klip biurowy do papieru nr 32, 12 szt. w opakowaniu</t>
  </si>
  <si>
    <t>Klip biurowy do papieru nr 41, 12 szt. w opakowaniu</t>
  </si>
  <si>
    <t>Linijka plastikowa wykonana z przezroczystego polistyrenu, podcięte krawędzie, nadrukowana podziałka (mm), długość 20 cm</t>
  </si>
  <si>
    <t>Zszywacz biurowy , zszywanie zamknięte, głębokość wsuwania kartek min. 60 mm, zszywa do 80 kartek</t>
  </si>
  <si>
    <t>Zszywki, rozmiar 24/6, 1000 szt. w opakowaniu, galwanizowane</t>
  </si>
  <si>
    <t>Zszywki, rozmiar 24/6, 1000 szt. w opakowaniu, miedziowane</t>
  </si>
  <si>
    <t>Zszywki, rozmiar  nr 10/1000 szt.</t>
  </si>
  <si>
    <t>Taśma obustronnie klejąca 12 mmx6,3m</t>
  </si>
  <si>
    <t>Teczka-segregator do akt osobowych PCV na 2 ringi</t>
  </si>
  <si>
    <t>Sznurek jutowy 0,5 kg</t>
  </si>
  <si>
    <t>Podkład na biurko przezroczysty min. 500x600 mm</t>
  </si>
  <si>
    <t>Pojemnik na spinacze plastikowy z umieszczonym w części górnej magnesem</t>
  </si>
  <si>
    <t>Przybornik biurowy (walec) z przegródkami o zróżnicowanej wysokości i obrotowymi szufladkami</t>
  </si>
  <si>
    <t>ORGANIZACJA I ARCHIWIZACJA DOKUMENTÓW</t>
  </si>
  <si>
    <t>Ofertówki A4, folia twarda grubości 0,20 mm, przezroczyste, zgrzewane w literę „L” z wycięciem na palec, z zaokrąglonymi narożnikami, 25 szt./op.</t>
  </si>
  <si>
    <t>Skoroszyt kartonowy oczkowy pełny, różne kolory</t>
  </si>
  <si>
    <t>Segregator rozmiaru A4/50 mm z mechanizmem dźwigniowym, sztywna kartonowa okładka pokryta PCV, dwustronna etykieta na grzbiecie, dźwignia wysokiej jakości z dociskaczem, 2 ringi, metalowa listwa chroniąca dolną krawędź, na grzbiecie otwór na palec</t>
  </si>
  <si>
    <t>Segregator rozmiaru A4/75 mm z mechanizmem dźwigniowym, sztywna kartonowa okładka pokryta PCV, dwustronna etykieta na grzbiecie, dźwignia wysokiej jakości z dociskaczem, 2 ringi, metalowa listwa chroniąca dolną krawędź, na grzbiecie otwór na palec</t>
  </si>
  <si>
    <t>Półka na dokumenty formatu A4, plastikowa, przezroczysta biała lub dymna, do ustawiania segmentowego</t>
  </si>
  <si>
    <r>
      <t>Teczka wiązana kartonowa A4 biała, z kartonu 250 g/m</t>
    </r>
    <r>
      <rPr>
        <vertAlign val="superscript"/>
        <sz val="11"/>
        <color theme="1"/>
        <rFont val="Times New Roman"/>
        <family val="1"/>
        <charset val="238"/>
      </rPr>
      <t>2</t>
    </r>
  </si>
  <si>
    <t>Teczka kopertowa z europerforacją, wykonana z folii, zapinana na zatrzask, z możliwością wpięcia do segregatora A4</t>
  </si>
  <si>
    <t xml:space="preserve">szt.  </t>
  </si>
  <si>
    <t>URZĄDZENIA BIUROWE</t>
  </si>
  <si>
    <t>Kalkulator z drukarką 12 pozycyjny wyświetlacz, dwukolorowy wydruk, zaokrąglenie wyników, przeliczanie walut na EURO, funkcja obliczania podatku (TAX), pamięć, obliczanie marży</t>
  </si>
  <si>
    <t>MATERIAŁY EKSPLOATACYJNE</t>
  </si>
  <si>
    <t>Toner do drukarki Brother TN-3280</t>
  </si>
  <si>
    <t>Toner do drukarki Brother TN-3170</t>
  </si>
  <si>
    <t>Toner Toshiba e-studio 163/165/166/167/203/205/206 (T-1640E zwiększona wydajność 24000 kopii)</t>
  </si>
  <si>
    <t>Toner Toshiba e-studio 181/182/211/212/242 (T-1810E zwiększona wydajność 24000 kopii)</t>
  </si>
  <si>
    <t>Toner do Toshiba 2007 (T-2507E)</t>
  </si>
  <si>
    <t xml:space="preserve">Bęben do Brother 5270 (DR-3100) </t>
  </si>
  <si>
    <t>Bęben do Brother 5350 (DR-3200)</t>
  </si>
  <si>
    <t>Toner do Toshiba e-studio 255 (T-4530E)</t>
  </si>
  <si>
    <t>Toner (Brother TN-325 C)</t>
  </si>
  <si>
    <t>Toner (TN-325 M)</t>
  </si>
  <si>
    <t>Toner (TN-325 Y)</t>
  </si>
  <si>
    <t>Toner (TN-325 BK)</t>
  </si>
  <si>
    <t>Toner Toshiba T-FC25-K</t>
  </si>
  <si>
    <t>Toner Toshiba T-FC25-C</t>
  </si>
  <si>
    <t>Toner Toshiba T-FC25-M</t>
  </si>
  <si>
    <t>Toner Toshiba T-FC25-Y</t>
  </si>
  <si>
    <t>Toner do OKI B720/B730 (OKI 01279001)</t>
  </si>
  <si>
    <t>Toner do Brother MFC 8510DN (TN-3380)</t>
  </si>
  <si>
    <t>Toner do OKI B721DN (OKI 45488802)</t>
  </si>
  <si>
    <t>AKCESORIA KOMPUTEROWE</t>
  </si>
  <si>
    <t>Skoroszyt plastikowy wpinany z wąsem, format A4, z otworami pozwalającymi na wpięcie do segregatora, tylna okładka kolorowa, przednia przezroczysta, wsuwany papierowy pasek do opisu, zaokrąglone rogi</t>
  </si>
  <si>
    <t>Tusz do stempli kauczukowych, typu „Noris 110S” , w buteleczkach 25 ml, końcówka ułatwiająca nasączanie poduszek, nakrętka w kolorze tuszu, kolory: czarny, czerwony</t>
  </si>
  <si>
    <t>Korektor w piórze szybkoschnący, wyposażony w bezpieczną skuwkę pojemność 8 ml, grubość linii korygowania 1,2mm</t>
  </si>
  <si>
    <t>toner Brother TN-326C</t>
  </si>
  <si>
    <t>toner Brother TN-326M</t>
  </si>
  <si>
    <t>toner Brother TN-326Y</t>
  </si>
  <si>
    <t>toner Brother TN-326BK</t>
  </si>
  <si>
    <t>Bęben do HL-5450DN i MFC-8510 (DR-3300)</t>
  </si>
  <si>
    <t>Toner do Toshiba 256SE 306E 356E 456SE (T-4590E)</t>
  </si>
  <si>
    <t>Koperta z rozszerzanymi bokami E4, BIAŁA o wym. 280x400x40 mm; samoklejąca z paskiem HK; wyk. z papieru o gramaturze 150 g/m2</t>
  </si>
  <si>
    <t>Koperta E4, BIAŁA o wym. 280x400, samoklejąca z paskiem HK; z papieru o gramaturze 150 g/m2, opakowanie zawiera 50 szt..</t>
  </si>
  <si>
    <t>Koperta C6, biała, samoklejąca z paskiem HK, min. gramatura 75 g/m2, bez okienka, 1000 szt. w opakowaniu</t>
  </si>
  <si>
    <t>Koperta B5, biała, samoklejąca z paskiem HK, gramatura 90 g/m2, bez okienka, 500 szt. w opakowaniu</t>
  </si>
  <si>
    <t>Koperta B4, biała, samoklejąca z paskiem HK, gramatura 100 g/m2, bez okienka, 250 szt. w opakowaniu</t>
  </si>
  <si>
    <t>Etykiety samoprzylepne (pakowane po 100 arkuszy w formacie A4) wymiary różne</t>
  </si>
  <si>
    <t xml:space="preserve"> </t>
  </si>
  <si>
    <t>kg.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</si>
  <si>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</si>
  <si>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Zszywacz , zszywa do 30 kartek, głębokość wsuwania kartek min. 60 mm, na zszywki 24/6 i 26/6 z tworzywa sztucznego z metalowymi częściami mechanicznymi</t>
  </si>
  <si>
    <t>Nożyczki biurowe 17,5 cm z ostrzem wykonanym z hartowanej nierdzewnej stali. Rączki nożyczek wykonane z wytrzymałego tworzywa sztucznego, z miękkim gumowanym uchwytem.</t>
  </si>
  <si>
    <t>Teczka z gumką jednostronnie barwiona, powlekana folia PP, tektura o gramaturze 450 g/m2, grzbiet do 20mm</t>
  </si>
  <si>
    <t>Teczka z gumką, dwustronnie lakierowana na dokumenty o formacie A4. Laminowana folią polipropylenową. Twarda tektura o gramaturze 1000g/m2. Grzbiet 20 mm.</t>
  </si>
  <si>
    <t>Teczka skrzydłowa wykonana z twardej 2 mm tektury powleczonej folią PP. Zamykana na 2 rzepy. Grzbiet do 40 mm</t>
  </si>
  <si>
    <t>Teczka BOX wykonana z twardej 2mm tektury powlekanej folią PP, szerokość grzbietu 50mm, zamykana na gumkę</t>
  </si>
  <si>
    <t>Kalkulator biurowy, 12 pozycyjny wyświetlacz, zaokrąglanie wyników, cofanie ostatnio wprowadzonej pozycji, klawisz podwójnego zera, podwójne zasilanie, plastikowe klawisze</t>
  </si>
  <si>
    <r>
      <t>Gumka ołówkowa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miękka, biała, nie ścierająca papieru, nie brudząca, średnia</t>
    </r>
  </si>
  <si>
    <r>
      <t xml:space="preserve">Temperówka plastikowa, okrągła </t>
    </r>
    <r>
      <rPr>
        <b/>
        <sz val="11"/>
        <color theme="1"/>
        <rFont val="Times New Roman"/>
        <family val="1"/>
        <charset val="238"/>
      </rPr>
      <t>z</t>
    </r>
    <r>
      <rPr>
        <sz val="11"/>
        <color theme="1"/>
        <rFont val="Times New Roman"/>
        <family val="1"/>
        <charset val="238"/>
      </rPr>
      <t xml:space="preserve"> pojemnikiem i stalowym ostrzem</t>
    </r>
  </si>
  <si>
    <t>Przybornik siatkowy czarny typu Eagle MW-218</t>
  </si>
  <si>
    <t>Teczka zawieszana A4 z poszerzanym dnem typ Vertic 1 (Elba)</t>
  </si>
  <si>
    <t>Toner do drukarki Brother TN 3480</t>
  </si>
  <si>
    <t>Toner do Toshiba (T-5070E)</t>
  </si>
  <si>
    <r>
      <t>1.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Wykonawca w tabeli powyżej wskazuje cenę jednostkową brutto oraz wartość brutto w PLN w odniesieniu do każdej pozycji. Zaoferowana cena uwzględnia wszelkie koszty dostawy przedmiotu zamówienia i jest niezmienna przez cały okres obowiązywania  umowy.</t>
    </r>
  </si>
  <si>
    <r>
      <t>2.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Materiały eksploatacyjne do drukarek i kserokopiarek muszą być oryginalne.</t>
    </r>
  </si>
  <si>
    <t xml:space="preserve">* Zamawiający wymaga wskazania w kolumnie 7 Formularza cenowego nazwy producenta oraz nazwy, modelu, typu lub oznaczenia oferowanego produktu w celu jego identyfikacji. Przedstawione w ofercie przez wykonawców produkty będą podlegały ocenie pod względem zgodności z opisem przedmiotu zamówienia. </t>
  </si>
  <si>
    <t>Formularz cenowy</t>
  </si>
  <si>
    <t>Bęben do Brother HL-H5100 (DR-3400)</t>
  </si>
  <si>
    <r>
      <t xml:space="preserve">Długopis </t>
    </r>
    <r>
      <rPr>
        <sz val="10"/>
        <color theme="1"/>
        <rFont val="Times New Roman"/>
        <family val="1"/>
        <charset val="238"/>
      </rPr>
      <t>z szybkoschnącym tuszem na bazie oleju: przezroczysta obudowa, przez którą widać stopień zużycia wkładu, kolorowe wykończenia korpusu, odpowiednie do barwy wkładu w co najmniej 4 kolorach, na wkłady wymienne, końcówka: 0,7 mm, grubość linii pisania: 0,27 -0,30mm., długość linii pisania: 1700m.</t>
    </r>
  </si>
  <si>
    <t>Długopis żelowy: przezroczysta obudowa umożliwiająca kontrolę zużycia tuszu, ergonomiczny, gumowy uchwyt w kolorze tuszu, pakowany po 12 sztuk, dostępny w 4 kolorach: czarnym, niebieskim, czerwonym oraz zielonym, grubość linii pisania: 0,3mm, długość linii pisania 550-600m, grubość końcówki 0,6-0,7mm</t>
  </si>
  <si>
    <t>Toner do Toshiba 2505AC (T-FC505E-K)</t>
  </si>
  <si>
    <t>Toner do Toshiba 2505AC (T-FC505E-C)</t>
  </si>
  <si>
    <t>Toner do Toshiba 2505AC (T-FC505E-M)</t>
  </si>
  <si>
    <t>Toner do Toshiba 2505AC (T-FC505E-Y)</t>
  </si>
  <si>
    <t>Płyty DVD-R typu Verbatim 4,7 GB</t>
  </si>
  <si>
    <t>Płyty CD-R typu Verbatim 700MB</t>
  </si>
  <si>
    <t>Płyn do czyszczenia monitorów 250 ml</t>
  </si>
  <si>
    <t>Ściereczki do czyszczenia ekranów 100 szt./op.</t>
  </si>
  <si>
    <t>Koperta C5 biała, samoklejąca z paskiem HK, opakowanie 500 szt.</t>
  </si>
  <si>
    <t>Koszulki z poszerzanym brzegiem na katalogi (harmonijkowy brzeg) zamykana od góry klapką, multiperforowana, do każdego segregatora, pasek perforowany wzmocniony, wykonana z mocnej folii polipropylenowej o grubości od 170 do 180mic</t>
  </si>
  <si>
    <t>Nazwa producenta, typ lub model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</si>
  <si>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</si>
  <si>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</si>
  <si>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</si>
  <si>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</si>
  <si>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</si>
  <si>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</si>
  <si>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</si>
  <si>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</si>
  <si>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</si>
  <si>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</si>
  <si>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</si>
  <si>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</si>
  <si>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</si>
  <si>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</si>
  <si>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</si>
  <si>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</si>
  <si>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</si>
  <si>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</si>
  <si>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</si>
  <si>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</si>
  <si>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</si>
  <si>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</si>
  <si>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</si>
  <si>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</si>
  <si>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</si>
  <si>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</si>
  <si>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</si>
  <si>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</si>
  <si>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</si>
  <si>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</si>
  <si>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</si>
  <si>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</si>
  <si>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</si>
  <si>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</si>
  <si>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</si>
  <si>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</si>
  <si>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</si>
  <si>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</si>
  <si>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</si>
  <si>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</si>
  <si>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</si>
  <si>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</si>
  <si>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</si>
  <si>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</si>
  <si>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</si>
  <si>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</si>
  <si>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</si>
  <si>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</si>
  <si>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</si>
  <si>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</si>
  <si>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</si>
  <si>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</si>
  <si>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</si>
  <si>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</si>
  <si>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</si>
  <si>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</si>
  <si>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</si>
  <si>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</si>
  <si>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</si>
  <si>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</si>
  <si>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</si>
  <si>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</si>
  <si>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</si>
  <si>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</si>
  <si>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</si>
  <si>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</si>
  <si>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</si>
  <si>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</si>
  <si>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</si>
  <si>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</si>
  <si>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</si>
  <si>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</si>
  <si>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</si>
  <si>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</si>
  <si>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</si>
  <si>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</si>
  <si>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</si>
  <si>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</si>
  <si>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</si>
  <si>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</si>
  <si>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</si>
  <si>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</si>
  <si>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</si>
  <si>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</si>
  <si>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</si>
  <si>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</si>
  <si>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</si>
  <si>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</si>
  <si>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</si>
  <si>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</si>
  <si>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</si>
  <si>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</si>
  <si>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</si>
  <si>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</si>
  <si>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</si>
  <si>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</si>
  <si>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</si>
  <si>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</si>
  <si>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</si>
  <si>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</si>
  <si>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</si>
  <si>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</si>
  <si>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</si>
  <si>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</si>
  <si>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</si>
  <si>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</si>
  <si>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</si>
  <si>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</si>
  <si>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</si>
  <si>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</si>
  <si>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</si>
  <si>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</si>
  <si>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</si>
  <si>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</si>
  <si>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</si>
  <si>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</si>
  <si>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</si>
  <si>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</si>
  <si>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</si>
  <si>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</si>
  <si>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</si>
  <si>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</si>
  <si>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</si>
  <si>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</si>
  <si>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</si>
  <si>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</si>
  <si>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</si>
  <si>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</si>
  <si>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</si>
  <si>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</si>
  <si>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</si>
  <si>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</si>
  <si>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</si>
  <si>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</si>
  <si>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</si>
  <si>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</si>
  <si>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</si>
  <si>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</si>
  <si>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</si>
  <si>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</si>
  <si>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</si>
  <si>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Zeszyt 60 kartkowy w kratkę, format A5 w miękkiej okładce</t>
  </si>
  <si>
    <t>Wkład do pióra żelowego z poz. 44</t>
  </si>
  <si>
    <t>Dziurkacz 4-otworowy ze stalową dźwignią do 20 kartek, regulowany ogranicznik formatu</t>
  </si>
  <si>
    <t>Zwilżacz glicerynowy do palców 20 ml</t>
  </si>
  <si>
    <t>Klip biurowy do papieru nr 51, 12 szt. w opakowaniu</t>
  </si>
  <si>
    <t>Taśma pakowa 50mm x66 m, wytrzymała na zrywanie, brązowa</t>
  </si>
  <si>
    <t xml:space="preserve">Taśma pakowa 50mm x66 m, wytrzymała na zrywanie, przezroczysta </t>
  </si>
  <si>
    <t>Zszywki, rozmiar 23/6, 1000 szt. w opakowaniu galwanizowane</t>
  </si>
  <si>
    <t>Teczka z gumką A4 kartonowa, lakierowana wykonana z kartonu o grubości 400 gsm barwionego i lakierowanego z zewnętrznej strony, zamykana elastyczną gumką</t>
  </si>
  <si>
    <t>143.</t>
  </si>
  <si>
    <t>144.</t>
  </si>
  <si>
    <t>Wkłady do długopisów z poz. 35</t>
  </si>
  <si>
    <t>Wkład do długopisów żelowych z poz. 37</t>
  </si>
  <si>
    <t>Długopis z końcówką zapewniającą gładką linię pisania, gumowe pierścienie na korpusie, system przyciskowy, dostępny w 4 kolorach, końcówka: 1.4 mm,  grubość linii pisania: 0.5 mm.</t>
  </si>
  <si>
    <t>Pióro żelowe z wymiennym wkładem żelowym i gumowym uchwytem, końcówka ze wzmacnianej stali, gładka i równa linia pisania, grubość linii pisania: 0,32mm, długość linii pisania: 1000m.</t>
  </si>
  <si>
    <t>Atrament czarny/niebieski w buteleczce, przeznaczony do piór wiecznych, wyposażonych w tłoczek, pojemność nie mniej niż 50 ml</t>
  </si>
  <si>
    <t>Toner do Toshiba 2515AC (T-FC415E-K)</t>
  </si>
  <si>
    <t>Toner do Toshiba 2515AC (T-FC415E-C)</t>
  </si>
  <si>
    <t>Toner do Toshiba 2515AC (T-FC415E-M)</t>
  </si>
  <si>
    <t>Toner do Toshiba 2515AC (T-FC415E-Y)</t>
  </si>
  <si>
    <t>145.</t>
  </si>
  <si>
    <t>146.</t>
  </si>
  <si>
    <t>147.</t>
  </si>
  <si>
    <t>148.</t>
  </si>
  <si>
    <t>149.</t>
  </si>
  <si>
    <t>Płyty DVD+/-R typu DLVerbatim 8,5 GB</t>
  </si>
  <si>
    <t>Dysk USB Pen Drive 16GB</t>
  </si>
  <si>
    <t>Dysk USB Pen Drive 128GB</t>
  </si>
  <si>
    <t>Taśma biurowa przezroczysta 24 mm x 20 m</t>
  </si>
  <si>
    <t>Gumka recepturka, średnica 40 mm rozmiar 1,5x1,5mm, opakowanie 1 kg</t>
  </si>
  <si>
    <t>Gumka recepturka, długość 100 mm,  rozmiar 1,5x1,5mm, opakowanie 1 kg</t>
  </si>
  <si>
    <t>Gumka recepturka, długość 60 mm,  rozmiar 1,5x1,5mm, opakowanie 1 kg</t>
  </si>
  <si>
    <t>Gumka recepturka, długość 140 mm,  rozmiar 1,5x1,5mm, opakowanie 1 kg</t>
  </si>
  <si>
    <t>Koszulki do segregatorów krystaliczne, format A4, wykonane z folii PP, grub. co najmniej 50 mic. otwierane z góry, 100 szt. w op.</t>
  </si>
  <si>
    <t>Koszulki do segregatorów, wykonane z polipropylenu grub. co najmniej 50 mic. przezroczyste, groszkowe, wzmacniany wielootworowy grzbiet, otwierane z góry, format A4, 100 szt./opakowanie z folii</t>
  </si>
  <si>
    <t>Niszczarka do niszczenia dokumentów. Niszczy: zszywki, spinacze, karty plastikowe, płyty CD/DVD, pojemność kosza min. 30 l, funkcja start-stop, funkcja cofania, czujnik bezpieczeństwa, poziom bezpieczeństwa DIN 66399: minimum P-4</t>
  </si>
  <si>
    <t>Blok z makulatury formatu A5 – 100 kartek, w kratkę, klejony od góry, z twardą tylną okładką, papier o gramaturze min. 60 g</t>
  </si>
  <si>
    <t>Blok z makulatury formatu A4 – 100 kartek, w kratkę, klejony od góry, z twardą tylną okładką, papier o gramaturze min. 60 g</t>
  </si>
  <si>
    <t>Koperta C4 biała, samoklejąca z paskiem HK, gramatura 150 g/m2, opakowanie 250 szt.</t>
  </si>
  <si>
    <t>Linijka plastikowa wykonana z przezroczystego polistyrenu, podcięte krawędzie, nadrukowana podziałka (mm), długość 30 cm</t>
  </si>
  <si>
    <t>Gumka recepturka, długość 140 mm,  rozmiar 1,5x4 mm, opakowanie 1 kg</t>
  </si>
  <si>
    <t>6. W przypadku niepodania przez Zamawiającego zakresu dla danych technicznych, dopuszcza się tolerancję +/-5% dla wymiarów produktu, pojemności, grubości oraz długości linii pisania.</t>
  </si>
  <si>
    <t>Korektor w taśmie korygującej o szerokości min. 4,2 mm i długości 10 m</t>
  </si>
  <si>
    <t>150.</t>
  </si>
  <si>
    <t>151.</t>
  </si>
  <si>
    <t>152.</t>
  </si>
  <si>
    <t>Datownik samotuszujący, model literowo-cyfrowy, wysokość daty 4mm</t>
  </si>
  <si>
    <t>153.</t>
  </si>
  <si>
    <t xml:space="preserve">3.  Wykonawca ma zaoferować przedmiot zamówienia, zgodnie z wymogami Zamawiającego, określonymi w niniejszej SWZ. Zamawiający wymaga, aby przedmiot dostawy był fabrycznie nowy, wolny od wad technicznych i prawnych, dopuszczony do obrotu oraz dobrej jakości. </t>
  </si>
  <si>
    <t xml:space="preserve">5. Wykonawca, który powołuje się na rozwiązania równoważne, jest zobowiązany wykazać, że oferowane przez niego rozwiązanie spełnia wymagania określone przez zamawiającego. W takim przypadku, wykonawca załącza do oferty wykaz rozwiązań równoważnych wraz z jego opisem lub normami. </t>
  </si>
  <si>
    <t>4. W przypadku, gdy w opisie przedmiotu zamówienia podano nazwy materiałów, produktów konkretnych producentów to należy traktować to jedynie jako określenie pożądanego standardu i jakości. We wszystkich takich sytuacjach Wykonawca może zaoferować równoważne materiały, produkty o co najmniej takich samych parametrach technicznych oraz jakościowych. Przez równoważność produktu rozumie się zaoferowanie produktu, którego parametry techniczne zastosowanych materiałów, wydajność, trwałość oraz jakość jest nie gorsza od jakości produktów opisanych w SWZ.</t>
  </si>
  <si>
    <t>Pióro kulkowe: wyposażone w specjalny, kapilarny system podawania tuszu, dzięki któremu pisze się nim do ostatniej kropli bez przerywania, posiada okienko umożliwiające kontrolę pozostałej ilości tuszu, skuwka z metalowym klipem oraz wentylowana końcówka, tusz pigmentowy, wodoodporny, nieblaknący w świetle słonecznym,grubość linii pisania: ok. 0,3 mm.</t>
  </si>
  <si>
    <t>Załącznik nr 1A do SIWZ</t>
  </si>
  <si>
    <t>Toner do Sharp AR-122/152/153, AR-5012/5415, AR-M155 (AR-168T)</t>
  </si>
  <si>
    <t>Toner do Sharp AR-5516/AR5520 (AR- 020T)</t>
  </si>
  <si>
    <t>Bęben do Panasonic KX-FAD412E</t>
  </si>
  <si>
    <t>Toner do Toshiba 3018A (T-5018E)</t>
  </si>
  <si>
    <t>Xerox toner 106R03623 (black)</t>
  </si>
  <si>
    <t>Xerox bęben 101R00555 (black)</t>
  </si>
  <si>
    <t>154.</t>
  </si>
  <si>
    <t>155.</t>
  </si>
  <si>
    <t>156.</t>
  </si>
  <si>
    <t>157.</t>
  </si>
  <si>
    <t>158.</t>
  </si>
  <si>
    <t>159.</t>
  </si>
  <si>
    <t>Ołówek biurowy HB z gumką z drewna cedrowego, szczególnie odporny na złamania dzięki klejonemu na całej długości grafitowi.</t>
  </si>
  <si>
    <t xml:space="preserve">Pojemnik na zużyty toner Toshiba TB-FC505 </t>
  </si>
  <si>
    <t>Pojemnik na zużyty toner Toshiba TBFC28</t>
  </si>
  <si>
    <t>160.</t>
  </si>
  <si>
    <t>161.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</si>
</sst>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 indent="15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vertical="center" wrapText="1"/>
    </xf>
    <xf numFmtId="43" fontId="9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justify" vertical="center" wrapText="1"/>
    </xf>
    <xf numFmtId="43" fontId="15" fillId="0" borderId="1" xfId="0" applyNumberFormat="1" applyFont="1" applyBorder="1" applyAlignment="1">
      <alignment vertical="center" wrapText="1"/>
    </xf>
    <xf numFmtId="43" fontId="1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"/>
  <sheetViews>
    <sheetView tabSelected="1" topLeftCell="A49" zoomScaleNormal="100" workbookViewId="0">
      <selection activeCell="B161" sqref="B161"/>
    </sheetView>
  </sheetViews>
  <sheetFormatPr defaultColWidth="19.140625" defaultRowHeight="15" x14ac:dyDescent="0.25"/>
  <cols>
    <col min="1" max="1" width="6.85546875" customWidth="1"/>
    <col min="2" max="2" width="85.140625" customWidth="1"/>
    <col min="3" max="3" width="10" style="26" customWidth="1"/>
    <col min="4" max="4" width="6.140625" style="26" bestFit="1" customWidth="1"/>
    <col min="5" max="5" width="18.7109375" bestFit="1" customWidth="1"/>
    <col min="6" max="6" width="17.7109375" style="37" bestFit="1" customWidth="1"/>
    <col min="7" max="8" width="15" customWidth="1"/>
  </cols>
  <sheetData>
    <row r="1" spans="1:8" ht="15.75" x14ac:dyDescent="0.25">
      <c r="A1" s="1" t="s">
        <v>0</v>
      </c>
      <c r="B1" t="s">
        <v>337</v>
      </c>
    </row>
    <row r="2" spans="1:8" ht="16.5" thickBot="1" x14ac:dyDescent="0.3">
      <c r="A2" s="11" t="s">
        <v>129</v>
      </c>
    </row>
    <row r="3" spans="1:8" ht="48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143</v>
      </c>
      <c r="H3" s="18"/>
    </row>
    <row r="4" spans="1:8" ht="16.5" thickBot="1" x14ac:dyDescent="0.3">
      <c r="A4" s="6">
        <v>1</v>
      </c>
      <c r="B4" s="6">
        <v>2</v>
      </c>
      <c r="C4" s="6">
        <v>3</v>
      </c>
      <c r="D4" s="8">
        <v>4</v>
      </c>
      <c r="E4" s="6">
        <v>5</v>
      </c>
      <c r="F4" s="2">
        <v>6</v>
      </c>
      <c r="G4" s="6">
        <v>7</v>
      </c>
      <c r="H4" s="19"/>
    </row>
    <row r="5" spans="1:8" ht="16.5" thickBot="1" x14ac:dyDescent="0.3">
      <c r="A5" s="28"/>
      <c r="B5" s="47" t="s">
        <v>7</v>
      </c>
      <c r="C5" s="47"/>
      <c r="D5" s="47"/>
      <c r="E5" s="47"/>
      <c r="F5" s="47"/>
      <c r="G5" s="47"/>
      <c r="H5" s="20"/>
    </row>
    <row r="6" spans="1:8" ht="30.75" thickBot="1" x14ac:dyDescent="0.3">
      <c r="A6" s="8" t="s">
        <v>144</v>
      </c>
      <c r="B6" s="9" t="s">
        <v>321</v>
      </c>
      <c r="C6" s="8" t="s">
        <v>8</v>
      </c>
      <c r="D6" s="8">
        <v>30</v>
      </c>
      <c r="E6" s="14"/>
      <c r="F6" s="29">
        <f>D6*E6</f>
        <v>0</v>
      </c>
      <c r="G6" s="7"/>
      <c r="H6" s="21"/>
    </row>
    <row r="7" spans="1:8" ht="30.75" thickBot="1" x14ac:dyDescent="0.3">
      <c r="A7" s="8" t="s">
        <v>145</v>
      </c>
      <c r="B7" s="9" t="s">
        <v>322</v>
      </c>
      <c r="C7" s="8" t="s">
        <v>9</v>
      </c>
      <c r="D7" s="8">
        <v>50</v>
      </c>
      <c r="E7" s="14"/>
      <c r="F7" s="29">
        <f t="shared" ref="F7:F76" si="0">D7*E7</f>
        <v>0</v>
      </c>
      <c r="G7" s="7"/>
      <c r="H7" s="21"/>
    </row>
    <row r="8" spans="1:8" ht="16.5" thickBot="1" x14ac:dyDescent="0.3">
      <c r="A8" s="8" t="s">
        <v>146</v>
      </c>
      <c r="B8" s="9" t="s">
        <v>10</v>
      </c>
      <c r="C8" s="8" t="s">
        <v>11</v>
      </c>
      <c r="D8" s="8">
        <v>100</v>
      </c>
      <c r="E8" s="14"/>
      <c r="F8" s="29">
        <f t="shared" si="0"/>
        <v>0</v>
      </c>
      <c r="G8" s="7"/>
      <c r="H8" s="21"/>
    </row>
    <row r="9" spans="1:8" ht="16.5" thickBot="1" x14ac:dyDescent="0.3">
      <c r="A9" s="8" t="s">
        <v>147</v>
      </c>
      <c r="B9" s="9" t="s">
        <v>12</v>
      </c>
      <c r="C9" s="8" t="s">
        <v>8</v>
      </c>
      <c r="D9" s="8">
        <v>200</v>
      </c>
      <c r="E9" s="14"/>
      <c r="F9" s="29">
        <f t="shared" si="0"/>
        <v>0</v>
      </c>
      <c r="G9" s="7"/>
      <c r="H9" s="21"/>
    </row>
    <row r="10" spans="1:8" ht="16.5" thickBot="1" x14ac:dyDescent="0.3">
      <c r="A10" s="8" t="s">
        <v>148</v>
      </c>
      <c r="B10" s="9" t="s">
        <v>13</v>
      </c>
      <c r="C10" s="8" t="s">
        <v>8</v>
      </c>
      <c r="D10" s="8">
        <v>200</v>
      </c>
      <c r="E10" s="14"/>
      <c r="F10" s="29">
        <f t="shared" si="0"/>
        <v>0</v>
      </c>
      <c r="G10" s="7"/>
      <c r="H10" s="21"/>
    </row>
    <row r="11" spans="1:8" ht="16.5" thickBot="1" x14ac:dyDescent="0.3">
      <c r="A11" s="8" t="s">
        <v>149</v>
      </c>
      <c r="B11" s="9" t="s">
        <v>14</v>
      </c>
      <c r="C11" s="8" t="s">
        <v>11</v>
      </c>
      <c r="D11" s="8">
        <v>200</v>
      </c>
      <c r="E11" s="14"/>
      <c r="F11" s="29">
        <f t="shared" si="0"/>
        <v>0</v>
      </c>
      <c r="G11" s="7"/>
      <c r="H11" s="21"/>
    </row>
    <row r="12" spans="1:8" ht="16.5" thickBot="1" x14ac:dyDescent="0.3">
      <c r="A12" s="8" t="s">
        <v>150</v>
      </c>
      <c r="B12" s="9" t="s">
        <v>15</v>
      </c>
      <c r="C12" s="8" t="s">
        <v>11</v>
      </c>
      <c r="D12" s="8">
        <v>200</v>
      </c>
      <c r="E12" s="14"/>
      <c r="F12" s="29">
        <f t="shared" si="0"/>
        <v>0</v>
      </c>
      <c r="G12" s="7"/>
      <c r="H12" s="21"/>
    </row>
    <row r="13" spans="1:8" ht="30.75" thickBot="1" x14ac:dyDescent="0.3">
      <c r="A13" s="8" t="s">
        <v>151</v>
      </c>
      <c r="B13" s="9" t="s">
        <v>104</v>
      </c>
      <c r="C13" s="8" t="s">
        <v>8</v>
      </c>
      <c r="D13" s="8">
        <v>2000</v>
      </c>
      <c r="E13" s="14"/>
      <c r="F13" s="29">
        <f t="shared" si="0"/>
        <v>0</v>
      </c>
      <c r="G13" s="7"/>
      <c r="H13" s="21"/>
    </row>
    <row r="14" spans="1:8" ht="30.75" thickBot="1" x14ac:dyDescent="0.3">
      <c r="A14" s="8" t="s">
        <v>152</v>
      </c>
      <c r="B14" s="9" t="s">
        <v>105</v>
      </c>
      <c r="C14" s="8" t="s">
        <v>11</v>
      </c>
      <c r="D14" s="8">
        <v>50</v>
      </c>
      <c r="E14" s="14"/>
      <c r="F14" s="29">
        <f t="shared" si="0"/>
        <v>0</v>
      </c>
      <c r="G14" s="7"/>
      <c r="H14" s="21"/>
    </row>
    <row r="15" spans="1:8" ht="30.75" thickBot="1" x14ac:dyDescent="0.3">
      <c r="A15" s="8" t="s">
        <v>153</v>
      </c>
      <c r="B15" s="9" t="s">
        <v>106</v>
      </c>
      <c r="C15" s="8" t="s">
        <v>11</v>
      </c>
      <c r="D15" s="8">
        <v>10</v>
      </c>
      <c r="E15" s="14"/>
      <c r="F15" s="29">
        <f t="shared" si="0"/>
        <v>0</v>
      </c>
      <c r="G15" s="7"/>
      <c r="H15" s="21"/>
    </row>
    <row r="16" spans="1:8" ht="30.75" thickBot="1" x14ac:dyDescent="0.3">
      <c r="A16" s="8" t="s">
        <v>154</v>
      </c>
      <c r="B16" s="9" t="s">
        <v>107</v>
      </c>
      <c r="C16" s="8" t="s">
        <v>11</v>
      </c>
      <c r="D16" s="8">
        <v>120</v>
      </c>
      <c r="E16" s="14"/>
      <c r="F16" s="29">
        <f t="shared" si="0"/>
        <v>0</v>
      </c>
      <c r="G16" s="7"/>
      <c r="H16" s="21"/>
    </row>
    <row r="17" spans="1:8" ht="16.5" thickBot="1" x14ac:dyDescent="0.3">
      <c r="A17" s="8" t="s">
        <v>155</v>
      </c>
      <c r="B17" s="9" t="s">
        <v>323</v>
      </c>
      <c r="C17" s="8" t="s">
        <v>11</v>
      </c>
      <c r="D17" s="8">
        <v>20</v>
      </c>
      <c r="E17" s="14"/>
      <c r="F17" s="29">
        <f t="shared" si="0"/>
        <v>0</v>
      </c>
      <c r="G17" s="7"/>
      <c r="H17" s="21"/>
    </row>
    <row r="18" spans="1:8" ht="16.5" thickBot="1" x14ac:dyDescent="0.3">
      <c r="A18" s="8" t="s">
        <v>156</v>
      </c>
      <c r="B18" s="9" t="s">
        <v>141</v>
      </c>
      <c r="C18" s="8" t="s">
        <v>16</v>
      </c>
      <c r="D18" s="8">
        <v>30</v>
      </c>
      <c r="E18" s="14"/>
      <c r="F18" s="29">
        <f t="shared" si="0"/>
        <v>0</v>
      </c>
      <c r="G18" s="7"/>
      <c r="H18" s="21"/>
    </row>
    <row r="19" spans="1:8" ht="30.75" thickBot="1" x14ac:dyDescent="0.3">
      <c r="A19" s="8" t="s">
        <v>157</v>
      </c>
      <c r="B19" s="9" t="s">
        <v>108</v>
      </c>
      <c r="C19" s="8" t="s">
        <v>16</v>
      </c>
      <c r="D19" s="8">
        <v>20</v>
      </c>
      <c r="E19" s="14"/>
      <c r="F19" s="29">
        <f t="shared" si="0"/>
        <v>0</v>
      </c>
      <c r="G19" s="7"/>
      <c r="H19" s="21"/>
    </row>
    <row r="20" spans="1:8" ht="16.5" thickBot="1" x14ac:dyDescent="0.3">
      <c r="A20" s="8" t="s">
        <v>158</v>
      </c>
      <c r="B20" s="9" t="s">
        <v>17</v>
      </c>
      <c r="C20" s="8" t="s">
        <v>11</v>
      </c>
      <c r="D20" s="8">
        <v>2</v>
      </c>
      <c r="E20" s="14"/>
      <c r="F20" s="29">
        <f t="shared" si="0"/>
        <v>0</v>
      </c>
      <c r="G20" s="7"/>
      <c r="H20" s="21"/>
    </row>
    <row r="21" spans="1:8" ht="16.5" thickBot="1" x14ac:dyDescent="0.3">
      <c r="A21" s="8" t="s">
        <v>159</v>
      </c>
      <c r="B21" s="9" t="s">
        <v>18</v>
      </c>
      <c r="C21" s="8" t="s">
        <v>16</v>
      </c>
      <c r="D21" s="8">
        <v>2</v>
      </c>
      <c r="E21" s="14"/>
      <c r="F21" s="29">
        <f t="shared" si="0"/>
        <v>0</v>
      </c>
      <c r="G21" s="7"/>
      <c r="H21" s="21"/>
    </row>
    <row r="22" spans="1:8" ht="16.5" thickBot="1" x14ac:dyDescent="0.3">
      <c r="A22" s="8" t="s">
        <v>160</v>
      </c>
      <c r="B22" s="9" t="s">
        <v>19</v>
      </c>
      <c r="C22" s="8" t="s">
        <v>11</v>
      </c>
      <c r="D22" s="8">
        <v>2</v>
      </c>
      <c r="E22" s="14"/>
      <c r="F22" s="29">
        <f t="shared" si="0"/>
        <v>0</v>
      </c>
      <c r="G22" s="7"/>
      <c r="H22" s="21"/>
    </row>
    <row r="23" spans="1:8" ht="30.75" thickBot="1" x14ac:dyDescent="0.3">
      <c r="A23" s="8" t="s">
        <v>161</v>
      </c>
      <c r="B23" s="9" t="s">
        <v>20</v>
      </c>
      <c r="C23" s="8" t="s">
        <v>9</v>
      </c>
      <c r="D23" s="8">
        <v>10</v>
      </c>
      <c r="E23" s="14"/>
      <c r="F23" s="29">
        <f t="shared" si="0"/>
        <v>0</v>
      </c>
      <c r="G23" s="7"/>
      <c r="H23" s="21"/>
    </row>
    <row r="24" spans="1:8" ht="16.5" thickBot="1" x14ac:dyDescent="0.3">
      <c r="A24" s="8" t="s">
        <v>162</v>
      </c>
      <c r="B24" s="9" t="s">
        <v>21</v>
      </c>
      <c r="C24" s="8" t="s">
        <v>8</v>
      </c>
      <c r="D24" s="8">
        <v>30</v>
      </c>
      <c r="E24" s="14"/>
      <c r="F24" s="29">
        <f t="shared" si="0"/>
        <v>0</v>
      </c>
      <c r="G24" s="7"/>
      <c r="H24" s="21"/>
    </row>
    <row r="25" spans="1:8" ht="16.5" thickBot="1" x14ac:dyDescent="0.3">
      <c r="A25" s="8" t="s">
        <v>163</v>
      </c>
      <c r="B25" s="9" t="s">
        <v>22</v>
      </c>
      <c r="C25" s="8" t="s">
        <v>8</v>
      </c>
      <c r="D25" s="8">
        <v>30</v>
      </c>
      <c r="E25" s="14"/>
      <c r="F25" s="29">
        <f t="shared" si="0"/>
        <v>0</v>
      </c>
      <c r="G25" s="7"/>
      <c r="H25" s="21"/>
    </row>
    <row r="26" spans="1:8" ht="16.5" thickBot="1" x14ac:dyDescent="0.3">
      <c r="A26" s="8" t="s">
        <v>164</v>
      </c>
      <c r="B26" s="9" t="s">
        <v>285</v>
      </c>
      <c r="C26" s="8" t="s">
        <v>9</v>
      </c>
      <c r="D26" s="8">
        <v>40</v>
      </c>
      <c r="E26" s="14"/>
      <c r="F26" s="29">
        <f t="shared" si="0"/>
        <v>0</v>
      </c>
      <c r="G26" s="7"/>
      <c r="H26" s="21"/>
    </row>
    <row r="27" spans="1:8" ht="16.5" thickBot="1" x14ac:dyDescent="0.3">
      <c r="A27" s="8" t="s">
        <v>165</v>
      </c>
      <c r="B27" s="9" t="s">
        <v>23</v>
      </c>
      <c r="C27" s="8" t="s">
        <v>9</v>
      </c>
      <c r="D27" s="8">
        <v>30</v>
      </c>
      <c r="E27" s="14"/>
      <c r="F27" s="29">
        <f t="shared" si="0"/>
        <v>0</v>
      </c>
      <c r="G27" s="7"/>
      <c r="H27" s="21"/>
    </row>
    <row r="28" spans="1:8" ht="16.5" thickBot="1" x14ac:dyDescent="0.3">
      <c r="A28" s="8" t="s">
        <v>166</v>
      </c>
      <c r="B28" s="9" t="s">
        <v>24</v>
      </c>
      <c r="C28" s="8" t="s">
        <v>8</v>
      </c>
      <c r="D28" s="8">
        <v>20</v>
      </c>
      <c r="E28" s="14"/>
      <c r="F28" s="29">
        <f t="shared" si="0"/>
        <v>0</v>
      </c>
      <c r="G28" s="7"/>
      <c r="H28" s="21"/>
    </row>
    <row r="29" spans="1:8" ht="16.5" thickBot="1" x14ac:dyDescent="0.3">
      <c r="A29" s="8" t="s">
        <v>167</v>
      </c>
      <c r="B29" s="9" t="s">
        <v>25</v>
      </c>
      <c r="C29" s="8" t="s">
        <v>8</v>
      </c>
      <c r="D29" s="8">
        <v>20</v>
      </c>
      <c r="E29" s="14"/>
      <c r="F29" s="29">
        <f t="shared" si="0"/>
        <v>0</v>
      </c>
      <c r="G29" s="7"/>
      <c r="H29" s="21"/>
    </row>
    <row r="30" spans="1:8" ht="16.5" thickBot="1" x14ac:dyDescent="0.3">
      <c r="A30" s="8" t="s">
        <v>168</v>
      </c>
      <c r="B30" s="9" t="s">
        <v>26</v>
      </c>
      <c r="C30" s="8" t="s">
        <v>111</v>
      </c>
      <c r="D30" s="8">
        <v>100</v>
      </c>
      <c r="E30" s="14"/>
      <c r="F30" s="29">
        <f t="shared" si="0"/>
        <v>0</v>
      </c>
      <c r="G30" s="7"/>
      <c r="H30" s="21"/>
    </row>
    <row r="31" spans="1:8" ht="16.5" thickBot="1" x14ac:dyDescent="0.3">
      <c r="A31" s="8" t="s">
        <v>169</v>
      </c>
      <c r="B31" s="9" t="s">
        <v>27</v>
      </c>
      <c r="C31" s="8" t="s">
        <v>11</v>
      </c>
      <c r="D31" s="8">
        <v>30</v>
      </c>
      <c r="E31" s="14"/>
      <c r="F31" s="29">
        <f t="shared" si="0"/>
        <v>0</v>
      </c>
      <c r="G31" s="7"/>
      <c r="H31" s="21"/>
    </row>
    <row r="32" spans="1:8" ht="16.5" thickBot="1" x14ac:dyDescent="0.3">
      <c r="A32" s="8" t="s">
        <v>170</v>
      </c>
      <c r="B32" s="9" t="s">
        <v>28</v>
      </c>
      <c r="C32" s="8" t="s">
        <v>11</v>
      </c>
      <c r="D32" s="8">
        <v>50</v>
      </c>
      <c r="E32" s="14"/>
      <c r="F32" s="29">
        <f t="shared" si="0"/>
        <v>0</v>
      </c>
      <c r="G32" s="7"/>
      <c r="H32" s="21"/>
    </row>
    <row r="33" spans="1:9" ht="16.5" thickBot="1" x14ac:dyDescent="0.3">
      <c r="A33" s="8" t="s">
        <v>171</v>
      </c>
      <c r="B33" s="9" t="s">
        <v>29</v>
      </c>
      <c r="C33" s="8" t="s">
        <v>11</v>
      </c>
      <c r="D33" s="8">
        <v>50</v>
      </c>
      <c r="E33" s="14"/>
      <c r="F33" s="29">
        <f t="shared" si="0"/>
        <v>0</v>
      </c>
      <c r="G33" s="7"/>
      <c r="H33" s="21"/>
    </row>
    <row r="34" spans="1:9" ht="16.5" thickBot="1" x14ac:dyDescent="0.3">
      <c r="A34" s="8" t="s">
        <v>172</v>
      </c>
      <c r="B34" s="9" t="s">
        <v>30</v>
      </c>
      <c r="C34" s="8" t="s">
        <v>31</v>
      </c>
      <c r="D34" s="8">
        <v>60</v>
      </c>
      <c r="E34" s="14"/>
      <c r="F34" s="29">
        <f t="shared" si="0"/>
        <v>0</v>
      </c>
      <c r="G34" s="7"/>
      <c r="H34" s="21"/>
    </row>
    <row r="35" spans="1:9" ht="30.75" thickBot="1" x14ac:dyDescent="0.3">
      <c r="A35" s="8" t="s">
        <v>173</v>
      </c>
      <c r="B35" s="9" t="s">
        <v>32</v>
      </c>
      <c r="C35" s="8" t="s">
        <v>33</v>
      </c>
      <c r="D35" s="8">
        <v>2000</v>
      </c>
      <c r="E35" s="14"/>
      <c r="F35" s="29">
        <f t="shared" si="0"/>
        <v>0</v>
      </c>
      <c r="G35" s="7"/>
      <c r="H35" s="21"/>
    </row>
    <row r="36" spans="1:9" ht="30.75" thickBot="1" x14ac:dyDescent="0.3">
      <c r="A36" s="8" t="s">
        <v>174</v>
      </c>
      <c r="B36" s="9" t="s">
        <v>34</v>
      </c>
      <c r="C36" s="8" t="s">
        <v>33</v>
      </c>
      <c r="D36" s="8">
        <v>10</v>
      </c>
      <c r="E36" s="14"/>
      <c r="F36" s="29">
        <f t="shared" si="0"/>
        <v>0</v>
      </c>
      <c r="G36" s="7"/>
      <c r="H36" s="21"/>
    </row>
    <row r="37" spans="1:9" ht="16.5" thickBot="1" x14ac:dyDescent="0.3">
      <c r="A37" s="8" t="s">
        <v>175</v>
      </c>
      <c r="B37" s="9" t="s">
        <v>35</v>
      </c>
      <c r="C37" s="8" t="s">
        <v>11</v>
      </c>
      <c r="D37" s="8">
        <v>40</v>
      </c>
      <c r="E37" s="14"/>
      <c r="F37" s="29">
        <f t="shared" si="0"/>
        <v>0</v>
      </c>
      <c r="G37" s="7"/>
      <c r="H37" s="21"/>
    </row>
    <row r="38" spans="1:9" ht="16.5" thickBot="1" x14ac:dyDescent="0.3">
      <c r="A38" s="6"/>
      <c r="B38" s="47" t="s">
        <v>36</v>
      </c>
      <c r="C38" s="47"/>
      <c r="D38" s="47"/>
      <c r="E38" s="47"/>
      <c r="F38" s="47"/>
      <c r="G38" s="47"/>
      <c r="H38" s="20"/>
    </row>
    <row r="39" spans="1:9" ht="60.75" thickBot="1" x14ac:dyDescent="0.3">
      <c r="A39" s="8" t="s">
        <v>176</v>
      </c>
      <c r="B39" s="9" t="s">
        <v>336</v>
      </c>
      <c r="C39" s="8" t="s">
        <v>9</v>
      </c>
      <c r="D39" s="8">
        <v>360</v>
      </c>
      <c r="E39" s="14"/>
      <c r="F39" s="29">
        <f t="shared" si="0"/>
        <v>0</v>
      </c>
      <c r="G39" s="7"/>
      <c r="H39" s="21"/>
    </row>
    <row r="40" spans="1:9" ht="41.25" thickBot="1" x14ac:dyDescent="0.3">
      <c r="A40" s="8" t="s">
        <v>177</v>
      </c>
      <c r="B40" s="9" t="s">
        <v>131</v>
      </c>
      <c r="C40" s="8" t="s">
        <v>8</v>
      </c>
      <c r="D40" s="8">
        <v>240</v>
      </c>
      <c r="E40" s="14"/>
      <c r="F40" s="29">
        <f t="shared" si="0"/>
        <v>0</v>
      </c>
      <c r="G40" s="7"/>
      <c r="H40" s="21"/>
    </row>
    <row r="41" spans="1:9" ht="16.5" thickBot="1" x14ac:dyDescent="0.3">
      <c r="A41" s="8" t="s">
        <v>178</v>
      </c>
      <c r="B41" s="9" t="s">
        <v>296</v>
      </c>
      <c r="C41" s="8" t="s">
        <v>9</v>
      </c>
      <c r="D41" s="8">
        <v>144</v>
      </c>
      <c r="E41" s="14"/>
      <c r="F41" s="29">
        <f t="shared" si="0"/>
        <v>0</v>
      </c>
      <c r="G41" s="7"/>
      <c r="H41" s="21"/>
    </row>
    <row r="42" spans="1:9" ht="60.75" thickBot="1" x14ac:dyDescent="0.3">
      <c r="A42" s="8" t="s">
        <v>179</v>
      </c>
      <c r="B42" s="9" t="s">
        <v>132</v>
      </c>
      <c r="C42" s="8" t="s">
        <v>9</v>
      </c>
      <c r="D42" s="8">
        <v>240</v>
      </c>
      <c r="E42" s="14"/>
      <c r="F42" s="29">
        <f t="shared" si="0"/>
        <v>0</v>
      </c>
      <c r="G42" s="7"/>
      <c r="H42" s="21"/>
    </row>
    <row r="43" spans="1:9" ht="16.5" thickBot="1" x14ac:dyDescent="0.3">
      <c r="A43" s="8" t="s">
        <v>180</v>
      </c>
      <c r="B43" s="9" t="s">
        <v>297</v>
      </c>
      <c r="C43" s="8" t="s">
        <v>8</v>
      </c>
      <c r="D43" s="8">
        <v>144</v>
      </c>
      <c r="E43" s="14"/>
      <c r="F43" s="29">
        <f t="shared" si="0"/>
        <v>0</v>
      </c>
      <c r="G43" s="7"/>
      <c r="H43" s="21"/>
    </row>
    <row r="44" spans="1:9" ht="30.75" thickBot="1" x14ac:dyDescent="0.3">
      <c r="A44" s="8" t="s">
        <v>181</v>
      </c>
      <c r="B44" s="10" t="s">
        <v>300</v>
      </c>
      <c r="C44" s="8" t="s">
        <v>8</v>
      </c>
      <c r="D44" s="8">
        <v>10</v>
      </c>
      <c r="E44" s="14"/>
      <c r="F44" s="29">
        <f t="shared" si="0"/>
        <v>0</v>
      </c>
      <c r="G44" s="30"/>
      <c r="H44" s="23"/>
    </row>
    <row r="45" spans="1:9" ht="16.5" thickBot="1" x14ac:dyDescent="0.3">
      <c r="A45" s="8" t="s">
        <v>182</v>
      </c>
      <c r="B45" s="9" t="s">
        <v>37</v>
      </c>
      <c r="C45" s="8" t="s">
        <v>38</v>
      </c>
      <c r="D45" s="8">
        <v>40</v>
      </c>
      <c r="E45" s="14"/>
      <c r="F45" s="29">
        <f t="shared" si="0"/>
        <v>0</v>
      </c>
      <c r="G45" s="7"/>
      <c r="H45" s="21" t="s">
        <v>110</v>
      </c>
      <c r="I45" t="s">
        <v>112</v>
      </c>
    </row>
    <row r="46" spans="1:9" ht="45.75" thickBot="1" x14ac:dyDescent="0.3">
      <c r="A46" s="8" t="s">
        <v>183</v>
      </c>
      <c r="B46" s="9" t="s">
        <v>39</v>
      </c>
      <c r="C46" s="8" t="s">
        <v>9</v>
      </c>
      <c r="D46" s="8">
        <v>40</v>
      </c>
      <c r="E46" s="14"/>
      <c r="F46" s="29">
        <f t="shared" si="0"/>
        <v>0</v>
      </c>
      <c r="G46" s="7"/>
      <c r="H46" s="21"/>
    </row>
    <row r="47" spans="1:9" ht="30.75" thickBot="1" x14ac:dyDescent="0.3">
      <c r="A47" s="8" t="s">
        <v>184</v>
      </c>
      <c r="B47" s="9" t="s">
        <v>350</v>
      </c>
      <c r="C47" s="8" t="s">
        <v>8</v>
      </c>
      <c r="D47" s="8">
        <v>240</v>
      </c>
      <c r="E47" s="14"/>
      <c r="F47" s="29">
        <f t="shared" si="0"/>
        <v>0</v>
      </c>
      <c r="G47" s="7"/>
      <c r="H47" s="21"/>
    </row>
    <row r="48" spans="1:9" ht="30.75" thickBot="1" x14ac:dyDescent="0.3">
      <c r="A48" s="8" t="s">
        <v>185</v>
      </c>
      <c r="B48" s="10" t="s">
        <v>298</v>
      </c>
      <c r="C48" s="8" t="s">
        <v>8</v>
      </c>
      <c r="D48" s="8">
        <v>100</v>
      </c>
      <c r="E48" s="14"/>
      <c r="F48" s="29">
        <f t="shared" si="0"/>
        <v>0</v>
      </c>
      <c r="G48" s="7"/>
      <c r="H48" s="21"/>
    </row>
    <row r="49" spans="1:8" ht="45.75" thickBot="1" x14ac:dyDescent="0.3">
      <c r="A49" s="8" t="s">
        <v>186</v>
      </c>
      <c r="B49" s="10" t="s">
        <v>299</v>
      </c>
      <c r="C49" s="8" t="s">
        <v>8</v>
      </c>
      <c r="D49" s="8">
        <v>100</v>
      </c>
      <c r="E49" s="14"/>
      <c r="F49" s="29">
        <f t="shared" si="0"/>
        <v>0</v>
      </c>
      <c r="G49" s="7"/>
      <c r="H49" s="21"/>
    </row>
    <row r="50" spans="1:8" ht="16.5" thickBot="1" x14ac:dyDescent="0.3">
      <c r="A50" s="8" t="s">
        <v>187</v>
      </c>
      <c r="B50" s="10" t="s">
        <v>286</v>
      </c>
      <c r="C50" s="8" t="s">
        <v>9</v>
      </c>
      <c r="D50" s="8">
        <v>144</v>
      </c>
      <c r="E50" s="14"/>
      <c r="F50" s="29">
        <f t="shared" si="0"/>
        <v>0</v>
      </c>
      <c r="G50" s="7"/>
      <c r="H50" s="21"/>
    </row>
    <row r="51" spans="1:8" ht="16.5" thickBot="1" x14ac:dyDescent="0.3">
      <c r="A51" s="2"/>
      <c r="B51" s="47" t="s">
        <v>40</v>
      </c>
      <c r="C51" s="47"/>
      <c r="D51" s="47"/>
      <c r="E51" s="47"/>
      <c r="F51" s="47"/>
      <c r="G51" s="47"/>
      <c r="H51" s="20"/>
    </row>
    <row r="52" spans="1:8" ht="30.75" thickBot="1" x14ac:dyDescent="0.3">
      <c r="A52" s="8" t="s">
        <v>188</v>
      </c>
      <c r="B52" s="9" t="s">
        <v>41</v>
      </c>
      <c r="C52" s="8" t="s">
        <v>9</v>
      </c>
      <c r="D52" s="8">
        <v>30</v>
      </c>
      <c r="E52" s="14"/>
      <c r="F52" s="29">
        <f t="shared" si="0"/>
        <v>0</v>
      </c>
      <c r="G52" s="7"/>
      <c r="H52" s="21"/>
    </row>
    <row r="53" spans="1:8" ht="16.5" thickBot="1" x14ac:dyDescent="0.3">
      <c r="A53" s="8" t="s">
        <v>189</v>
      </c>
      <c r="B53" s="9" t="s">
        <v>287</v>
      </c>
      <c r="C53" s="8" t="s">
        <v>8</v>
      </c>
      <c r="D53" s="8">
        <v>10</v>
      </c>
      <c r="E53" s="14"/>
      <c r="F53" s="29">
        <f t="shared" si="0"/>
        <v>0</v>
      </c>
      <c r="G53" s="7"/>
      <c r="H53" s="21"/>
    </row>
    <row r="54" spans="1:8" ht="16.5" thickBot="1" x14ac:dyDescent="0.3">
      <c r="A54" s="8" t="s">
        <v>190</v>
      </c>
      <c r="B54" s="9" t="s">
        <v>120</v>
      </c>
      <c r="C54" s="8" t="s">
        <v>9</v>
      </c>
      <c r="D54" s="8">
        <v>100</v>
      </c>
      <c r="E54" s="14"/>
      <c r="F54" s="29">
        <f t="shared" si="0"/>
        <v>0</v>
      </c>
      <c r="G54" s="7"/>
      <c r="H54" s="21"/>
    </row>
    <row r="55" spans="1:8" ht="16.5" thickBot="1" x14ac:dyDescent="0.3">
      <c r="A55" s="8" t="s">
        <v>191</v>
      </c>
      <c r="B55" s="9" t="s">
        <v>42</v>
      </c>
      <c r="C55" s="8" t="s">
        <v>8</v>
      </c>
      <c r="D55" s="8">
        <v>300</v>
      </c>
      <c r="E55" s="14"/>
      <c r="F55" s="29">
        <f t="shared" si="0"/>
        <v>0</v>
      </c>
      <c r="G55" s="7"/>
      <c r="H55" s="21"/>
    </row>
    <row r="56" spans="1:8" ht="30.75" thickBot="1" x14ac:dyDescent="0.3">
      <c r="A56" s="8" t="s">
        <v>192</v>
      </c>
      <c r="B56" s="9" t="s">
        <v>97</v>
      </c>
      <c r="C56" s="8" t="s">
        <v>9</v>
      </c>
      <c r="D56" s="8">
        <v>100</v>
      </c>
      <c r="E56" s="14"/>
      <c r="F56" s="29">
        <f t="shared" si="0"/>
        <v>0</v>
      </c>
      <c r="G56" s="7"/>
      <c r="H56" s="21"/>
    </row>
    <row r="57" spans="1:8" s="43" customFormat="1" ht="16.5" thickBot="1" x14ac:dyDescent="0.3">
      <c r="A57" s="36" t="s">
        <v>193</v>
      </c>
      <c r="B57" s="38" t="s">
        <v>327</v>
      </c>
      <c r="C57" s="36" t="s">
        <v>8</v>
      </c>
      <c r="D57" s="36">
        <v>100</v>
      </c>
      <c r="E57" s="39"/>
      <c r="F57" s="40">
        <f t="shared" si="0"/>
        <v>0</v>
      </c>
      <c r="G57" s="41"/>
      <c r="H57" s="42"/>
    </row>
    <row r="58" spans="1:8" s="43" customFormat="1" ht="16.5" thickBot="1" x14ac:dyDescent="0.3">
      <c r="A58" s="36" t="s">
        <v>194</v>
      </c>
      <c r="B58" s="38" t="s">
        <v>331</v>
      </c>
      <c r="C58" s="36" t="s">
        <v>8</v>
      </c>
      <c r="D58" s="36">
        <v>40</v>
      </c>
      <c r="E58" s="39"/>
      <c r="F58" s="40">
        <f t="shared" si="0"/>
        <v>0</v>
      </c>
      <c r="G58" s="41"/>
      <c r="H58" s="42"/>
    </row>
    <row r="59" spans="1:8" ht="30.75" thickBot="1" x14ac:dyDescent="0.3">
      <c r="A59" s="36" t="s">
        <v>195</v>
      </c>
      <c r="B59" s="9" t="s">
        <v>43</v>
      </c>
      <c r="C59" s="8" t="s">
        <v>8</v>
      </c>
      <c r="D59" s="8">
        <v>30</v>
      </c>
      <c r="E59" s="14"/>
      <c r="F59" s="29">
        <f t="shared" si="0"/>
        <v>0</v>
      </c>
      <c r="G59" s="7"/>
      <c r="H59" s="21"/>
    </row>
    <row r="60" spans="1:8" ht="16.5" thickBot="1" x14ac:dyDescent="0.3">
      <c r="A60" s="36" t="s">
        <v>196</v>
      </c>
      <c r="B60" s="9" t="s">
        <v>288</v>
      </c>
      <c r="C60" s="8" t="s">
        <v>8</v>
      </c>
      <c r="D60" s="8">
        <v>20</v>
      </c>
      <c r="E60" s="14"/>
      <c r="F60" s="29">
        <f t="shared" si="0"/>
        <v>0</v>
      </c>
      <c r="G60" s="7"/>
      <c r="H60" s="21"/>
    </row>
    <row r="61" spans="1:8" ht="16.5" thickBot="1" x14ac:dyDescent="0.3">
      <c r="A61" s="36" t="s">
        <v>197</v>
      </c>
      <c r="B61" s="9" t="s">
        <v>44</v>
      </c>
      <c r="C61" s="8" t="s">
        <v>8</v>
      </c>
      <c r="D61" s="8">
        <v>50</v>
      </c>
      <c r="E61" s="14"/>
      <c r="F61" s="29">
        <f t="shared" si="0"/>
        <v>0</v>
      </c>
      <c r="G61" s="7"/>
      <c r="H61" s="21"/>
    </row>
    <row r="62" spans="1:8" ht="30.75" thickBot="1" x14ac:dyDescent="0.3">
      <c r="A62" s="36" t="s">
        <v>198</v>
      </c>
      <c r="B62" s="9" t="s">
        <v>45</v>
      </c>
      <c r="C62" s="8" t="s">
        <v>11</v>
      </c>
      <c r="D62" s="8">
        <v>250</v>
      </c>
      <c r="E62" s="14"/>
      <c r="F62" s="29">
        <f t="shared" si="0"/>
        <v>0</v>
      </c>
      <c r="G62" s="7"/>
      <c r="H62" s="21"/>
    </row>
    <row r="63" spans="1:8" ht="30.75" thickBot="1" x14ac:dyDescent="0.3">
      <c r="A63" s="36" t="s">
        <v>199</v>
      </c>
      <c r="B63" s="9" t="s">
        <v>46</v>
      </c>
      <c r="C63" s="8" t="s">
        <v>11</v>
      </c>
      <c r="D63" s="8">
        <v>100</v>
      </c>
      <c r="E63" s="14"/>
      <c r="F63" s="29">
        <f t="shared" si="0"/>
        <v>0</v>
      </c>
      <c r="G63" s="7"/>
      <c r="H63" s="21"/>
    </row>
    <row r="64" spans="1:8" ht="16.5" thickBot="1" x14ac:dyDescent="0.3">
      <c r="A64" s="36" t="s">
        <v>200</v>
      </c>
      <c r="B64" s="9" t="s">
        <v>47</v>
      </c>
      <c r="C64" s="8" t="s">
        <v>11</v>
      </c>
      <c r="D64" s="8">
        <v>10</v>
      </c>
      <c r="E64" s="14"/>
      <c r="F64" s="29">
        <f t="shared" si="0"/>
        <v>0</v>
      </c>
      <c r="G64" s="7"/>
      <c r="H64" s="21"/>
    </row>
    <row r="65" spans="1:8" ht="16.5" thickBot="1" x14ac:dyDescent="0.3">
      <c r="A65" s="36" t="s">
        <v>201</v>
      </c>
      <c r="B65" s="9" t="s">
        <v>48</v>
      </c>
      <c r="C65" s="8" t="s">
        <v>11</v>
      </c>
      <c r="D65" s="8">
        <v>10</v>
      </c>
      <c r="E65" s="14"/>
      <c r="F65" s="29">
        <f t="shared" si="0"/>
        <v>0</v>
      </c>
      <c r="G65" s="7"/>
      <c r="H65" s="21"/>
    </row>
    <row r="66" spans="1:8" ht="16.5" thickBot="1" x14ac:dyDescent="0.3">
      <c r="A66" s="36" t="s">
        <v>202</v>
      </c>
      <c r="B66" s="9" t="s">
        <v>49</v>
      </c>
      <c r="C66" s="8" t="s">
        <v>11</v>
      </c>
      <c r="D66" s="8">
        <v>10</v>
      </c>
      <c r="E66" s="14"/>
      <c r="F66" s="29">
        <f t="shared" si="0"/>
        <v>0</v>
      </c>
      <c r="G66" s="7"/>
      <c r="H66" s="21"/>
    </row>
    <row r="67" spans="1:8" ht="16.5" thickBot="1" x14ac:dyDescent="0.3">
      <c r="A67" s="36" t="s">
        <v>203</v>
      </c>
      <c r="B67" s="9" t="s">
        <v>50</v>
      </c>
      <c r="C67" s="8" t="s">
        <v>11</v>
      </c>
      <c r="D67" s="8">
        <v>10</v>
      </c>
      <c r="E67" s="14"/>
      <c r="F67" s="29">
        <f t="shared" si="0"/>
        <v>0</v>
      </c>
      <c r="G67" s="7"/>
      <c r="H67" s="21"/>
    </row>
    <row r="68" spans="1:8" ht="16.5" thickBot="1" x14ac:dyDescent="0.3">
      <c r="A68" s="36" t="s">
        <v>204</v>
      </c>
      <c r="B68" s="9" t="s">
        <v>51</v>
      </c>
      <c r="C68" s="8" t="s">
        <v>11</v>
      </c>
      <c r="D68" s="8">
        <v>10</v>
      </c>
      <c r="E68" s="14"/>
      <c r="F68" s="29">
        <f t="shared" si="0"/>
        <v>0</v>
      </c>
      <c r="G68" s="7"/>
      <c r="H68" s="21"/>
    </row>
    <row r="69" spans="1:8" ht="16.5" thickBot="1" x14ac:dyDescent="0.3">
      <c r="A69" s="36" t="s">
        <v>205</v>
      </c>
      <c r="B69" s="9" t="s">
        <v>289</v>
      </c>
      <c r="C69" s="8" t="s">
        <v>11</v>
      </c>
      <c r="D69" s="8">
        <v>10</v>
      </c>
      <c r="E69" s="14"/>
      <c r="F69" s="29">
        <f t="shared" si="0"/>
        <v>0</v>
      </c>
      <c r="G69" s="7"/>
      <c r="H69" s="21"/>
    </row>
    <row r="70" spans="1:8" ht="16.5" thickBot="1" x14ac:dyDescent="0.3">
      <c r="A70" s="36" t="s">
        <v>206</v>
      </c>
      <c r="B70" s="9" t="s">
        <v>121</v>
      </c>
      <c r="C70" s="8" t="s">
        <v>8</v>
      </c>
      <c r="D70" s="8">
        <v>50</v>
      </c>
      <c r="E70" s="14"/>
      <c r="F70" s="29">
        <f t="shared" si="0"/>
        <v>0</v>
      </c>
      <c r="G70" s="7"/>
      <c r="H70" s="21"/>
    </row>
    <row r="71" spans="1:8" ht="16.5" thickBot="1" x14ac:dyDescent="0.3">
      <c r="A71" s="36" t="s">
        <v>207</v>
      </c>
      <c r="B71" s="9" t="s">
        <v>291</v>
      </c>
      <c r="C71" s="8" t="s">
        <v>8</v>
      </c>
      <c r="D71" s="8">
        <v>240</v>
      </c>
      <c r="E71" s="14"/>
      <c r="F71" s="29">
        <f>D71*E71</f>
        <v>0</v>
      </c>
      <c r="G71" s="7"/>
      <c r="H71" s="21"/>
    </row>
    <row r="72" spans="1:8" ht="16.5" thickBot="1" x14ac:dyDescent="0.3">
      <c r="A72" s="36" t="s">
        <v>208</v>
      </c>
      <c r="B72" s="9" t="s">
        <v>290</v>
      </c>
      <c r="C72" s="8" t="s">
        <v>9</v>
      </c>
      <c r="D72" s="8">
        <v>240</v>
      </c>
      <c r="E72" s="14"/>
      <c r="F72" s="29">
        <f>D72*E72</f>
        <v>0</v>
      </c>
      <c r="G72" s="7"/>
      <c r="H72" s="21"/>
    </row>
    <row r="73" spans="1:8" ht="16.5" thickBot="1" x14ac:dyDescent="0.3">
      <c r="A73" s="36" t="s">
        <v>209</v>
      </c>
      <c r="B73" s="9" t="s">
        <v>313</v>
      </c>
      <c r="C73" s="8" t="s">
        <v>8</v>
      </c>
      <c r="D73" s="8">
        <v>150</v>
      </c>
      <c r="E73" s="14"/>
      <c r="F73" s="29">
        <f t="shared" si="0"/>
        <v>0</v>
      </c>
      <c r="G73" s="7"/>
      <c r="H73" s="21"/>
    </row>
    <row r="74" spans="1:8" ht="30.75" thickBot="1" x14ac:dyDescent="0.3">
      <c r="A74" s="36" t="s">
        <v>210</v>
      </c>
      <c r="B74" s="9" t="s">
        <v>96</v>
      </c>
      <c r="C74" s="8" t="s">
        <v>8</v>
      </c>
      <c r="D74" s="8">
        <v>60</v>
      </c>
      <c r="E74" s="14"/>
      <c r="F74" s="29">
        <f t="shared" si="0"/>
        <v>0</v>
      </c>
      <c r="G74" s="31"/>
      <c r="H74" s="22"/>
    </row>
    <row r="75" spans="1:8" ht="30.75" thickBot="1" x14ac:dyDescent="0.3">
      <c r="A75" s="36" t="s">
        <v>211</v>
      </c>
      <c r="B75" s="9" t="s">
        <v>52</v>
      </c>
      <c r="C75" s="8" t="s">
        <v>8</v>
      </c>
      <c r="D75" s="8">
        <v>30</v>
      </c>
      <c r="E75" s="14"/>
      <c r="F75" s="29">
        <f t="shared" si="0"/>
        <v>0</v>
      </c>
      <c r="G75" s="7"/>
      <c r="H75" s="21"/>
    </row>
    <row r="76" spans="1:8" ht="30.75" thickBot="1" x14ac:dyDescent="0.3">
      <c r="A76" s="36" t="s">
        <v>212</v>
      </c>
      <c r="B76" s="9" t="s">
        <v>324</v>
      </c>
      <c r="C76" s="8" t="s">
        <v>8</v>
      </c>
      <c r="D76" s="8">
        <v>10</v>
      </c>
      <c r="E76" s="14"/>
      <c r="F76" s="29">
        <f t="shared" si="0"/>
        <v>0</v>
      </c>
      <c r="G76" s="7"/>
      <c r="H76" s="21"/>
    </row>
    <row r="77" spans="1:8" ht="30.75" thickBot="1" x14ac:dyDescent="0.3">
      <c r="A77" s="36" t="s">
        <v>213</v>
      </c>
      <c r="B77" s="9" t="s">
        <v>113</v>
      </c>
      <c r="C77" s="8" t="s">
        <v>8</v>
      </c>
      <c r="D77" s="8">
        <v>50</v>
      </c>
      <c r="E77" s="14"/>
      <c r="F77" s="29">
        <f t="shared" ref="F77:F137" si="1">D77*E77</f>
        <v>0</v>
      </c>
      <c r="G77" s="7"/>
      <c r="H77" s="21"/>
    </row>
    <row r="78" spans="1:8" ht="30.75" thickBot="1" x14ac:dyDescent="0.3">
      <c r="A78" s="36" t="s">
        <v>214</v>
      </c>
      <c r="B78" s="9" t="s">
        <v>53</v>
      </c>
      <c r="C78" s="8" t="s">
        <v>8</v>
      </c>
      <c r="D78" s="8">
        <v>1</v>
      </c>
      <c r="E78" s="14"/>
      <c r="F78" s="29">
        <f t="shared" si="1"/>
        <v>0</v>
      </c>
      <c r="G78" s="7"/>
      <c r="H78" s="21"/>
    </row>
    <row r="79" spans="1:8" ht="16.5" thickBot="1" x14ac:dyDescent="0.3">
      <c r="A79" s="36" t="s">
        <v>215</v>
      </c>
      <c r="B79" s="9" t="s">
        <v>54</v>
      </c>
      <c r="C79" s="8" t="s">
        <v>11</v>
      </c>
      <c r="D79" s="8">
        <v>200</v>
      </c>
      <c r="E79" s="14"/>
      <c r="F79" s="29">
        <f t="shared" si="1"/>
        <v>0</v>
      </c>
      <c r="G79" s="7"/>
      <c r="H79" s="21"/>
    </row>
    <row r="80" spans="1:8" ht="16.5" thickBot="1" x14ac:dyDescent="0.3">
      <c r="A80" s="36" t="s">
        <v>216</v>
      </c>
      <c r="B80" s="9" t="s">
        <v>55</v>
      </c>
      <c r="C80" s="8" t="s">
        <v>11</v>
      </c>
      <c r="D80" s="8">
        <v>200</v>
      </c>
      <c r="E80" s="14"/>
      <c r="F80" s="29">
        <f t="shared" si="1"/>
        <v>0</v>
      </c>
      <c r="G80" s="7"/>
      <c r="H80" s="21"/>
    </row>
    <row r="81" spans="1:8" ht="16.5" thickBot="1" x14ac:dyDescent="0.3">
      <c r="A81" s="36" t="s">
        <v>217</v>
      </c>
      <c r="B81" s="9" t="s">
        <v>292</v>
      </c>
      <c r="C81" s="8" t="s">
        <v>11</v>
      </c>
      <c r="D81" s="8">
        <v>20</v>
      </c>
      <c r="E81" s="14"/>
      <c r="F81" s="29">
        <f t="shared" si="1"/>
        <v>0</v>
      </c>
      <c r="G81" s="7"/>
      <c r="H81" s="21"/>
    </row>
    <row r="82" spans="1:8" ht="16.5" thickBot="1" x14ac:dyDescent="0.3">
      <c r="A82" s="36" t="s">
        <v>218</v>
      </c>
      <c r="B82" s="9" t="s">
        <v>56</v>
      </c>
      <c r="C82" s="8" t="s">
        <v>11</v>
      </c>
      <c r="D82" s="8">
        <v>50</v>
      </c>
      <c r="E82" s="14"/>
      <c r="F82" s="29">
        <f t="shared" si="1"/>
        <v>0</v>
      </c>
      <c r="G82" s="7"/>
      <c r="H82" s="21"/>
    </row>
    <row r="83" spans="1:8" ht="30.75" thickBot="1" x14ac:dyDescent="0.3">
      <c r="A83" s="36" t="s">
        <v>219</v>
      </c>
      <c r="B83" s="9" t="s">
        <v>114</v>
      </c>
      <c r="C83" s="8" t="s">
        <v>8</v>
      </c>
      <c r="D83" s="8">
        <v>50</v>
      </c>
      <c r="E83" s="14"/>
      <c r="F83" s="29">
        <f t="shared" si="1"/>
        <v>0</v>
      </c>
      <c r="G83" s="7"/>
      <c r="H83" s="21"/>
    </row>
    <row r="84" spans="1:8" ht="16.5" thickBot="1" x14ac:dyDescent="0.3">
      <c r="A84" s="36" t="s">
        <v>220</v>
      </c>
      <c r="B84" s="9" t="s">
        <v>57</v>
      </c>
      <c r="C84" s="8" t="s">
        <v>8</v>
      </c>
      <c r="D84" s="8">
        <v>20</v>
      </c>
      <c r="E84" s="14"/>
      <c r="F84" s="29">
        <f t="shared" si="1"/>
        <v>0</v>
      </c>
      <c r="G84" s="7"/>
      <c r="H84" s="21"/>
    </row>
    <row r="85" spans="1:8" ht="16.5" thickBot="1" x14ac:dyDescent="0.3">
      <c r="A85" s="36" t="s">
        <v>221</v>
      </c>
      <c r="B85" s="9" t="s">
        <v>58</v>
      </c>
      <c r="C85" s="8" t="s">
        <v>8</v>
      </c>
      <c r="D85" s="8">
        <v>20</v>
      </c>
      <c r="E85" s="14"/>
      <c r="F85" s="29">
        <f t="shared" si="1"/>
        <v>0</v>
      </c>
      <c r="G85" s="7"/>
      <c r="H85" s="21"/>
    </row>
    <row r="86" spans="1:8" ht="16.5" thickBot="1" x14ac:dyDescent="0.3">
      <c r="A86" s="36" t="s">
        <v>222</v>
      </c>
      <c r="B86" s="9" t="s">
        <v>314</v>
      </c>
      <c r="C86" s="8" t="s">
        <v>11</v>
      </c>
      <c r="D86" s="8">
        <v>5</v>
      </c>
      <c r="E86" s="14"/>
      <c r="F86" s="29">
        <f t="shared" si="1"/>
        <v>0</v>
      </c>
      <c r="G86" s="7"/>
      <c r="H86" s="21"/>
    </row>
    <row r="87" spans="1:8" ht="16.5" thickBot="1" x14ac:dyDescent="0.3">
      <c r="A87" s="36" t="s">
        <v>223</v>
      </c>
      <c r="B87" s="9" t="s">
        <v>316</v>
      </c>
      <c r="C87" s="6" t="s">
        <v>11</v>
      </c>
      <c r="D87" s="8">
        <v>5</v>
      </c>
      <c r="E87" s="14"/>
      <c r="F87" s="29">
        <f t="shared" si="1"/>
        <v>0</v>
      </c>
      <c r="G87" s="7"/>
      <c r="H87" s="21"/>
    </row>
    <row r="88" spans="1:8" ht="16.5" thickBot="1" x14ac:dyDescent="0.3">
      <c r="A88" s="36" t="s">
        <v>224</v>
      </c>
      <c r="B88" s="9" t="s">
        <v>315</v>
      </c>
      <c r="C88" s="8" t="s">
        <v>11</v>
      </c>
      <c r="D88" s="8">
        <v>10</v>
      </c>
      <c r="E88" s="14"/>
      <c r="F88" s="29">
        <f t="shared" si="1"/>
        <v>0</v>
      </c>
      <c r="G88" s="7"/>
      <c r="H88" s="21"/>
    </row>
    <row r="89" spans="1:8" ht="16.5" thickBot="1" x14ac:dyDescent="0.3">
      <c r="A89" s="36" t="s">
        <v>225</v>
      </c>
      <c r="B89" s="9" t="s">
        <v>317</v>
      </c>
      <c r="C89" s="8" t="s">
        <v>11</v>
      </c>
      <c r="D89" s="8">
        <v>20</v>
      </c>
      <c r="E89" s="14"/>
      <c r="F89" s="29">
        <f t="shared" si="1"/>
        <v>0</v>
      </c>
      <c r="G89" s="7"/>
      <c r="H89" s="21"/>
    </row>
    <row r="90" spans="1:8" ht="16.5" thickBot="1" x14ac:dyDescent="0.3">
      <c r="A90" s="36" t="s">
        <v>226</v>
      </c>
      <c r="B90" s="9" t="s">
        <v>325</v>
      </c>
      <c r="C90" s="8" t="s">
        <v>11</v>
      </c>
      <c r="D90" s="8">
        <v>40</v>
      </c>
      <c r="E90" s="14"/>
      <c r="F90" s="29">
        <f t="shared" ref="F90" si="2">D90*E90</f>
        <v>0</v>
      </c>
      <c r="G90" s="7"/>
      <c r="H90" s="21"/>
    </row>
    <row r="91" spans="1:8" ht="16.5" thickBot="1" x14ac:dyDescent="0.3">
      <c r="A91" s="36" t="s">
        <v>227</v>
      </c>
      <c r="B91" s="9" t="s">
        <v>109</v>
      </c>
      <c r="C91" s="8" t="s">
        <v>11</v>
      </c>
      <c r="D91" s="8">
        <v>20</v>
      </c>
      <c r="E91" s="14"/>
      <c r="F91" s="29">
        <f t="shared" si="1"/>
        <v>0</v>
      </c>
      <c r="G91" s="7"/>
      <c r="H91" s="21"/>
    </row>
    <row r="92" spans="1:8" ht="16.5" thickBot="1" x14ac:dyDescent="0.3">
      <c r="A92" s="36" t="s">
        <v>228</v>
      </c>
      <c r="B92" s="9" t="s">
        <v>59</v>
      </c>
      <c r="C92" s="8" t="s">
        <v>8</v>
      </c>
      <c r="D92" s="8">
        <v>60</v>
      </c>
      <c r="E92" s="14"/>
      <c r="F92" s="29">
        <f t="shared" si="1"/>
        <v>0</v>
      </c>
      <c r="G92" s="7"/>
      <c r="H92" s="21"/>
    </row>
    <row r="93" spans="1:8" ht="16.5" thickBot="1" x14ac:dyDescent="0.3">
      <c r="A93" s="36" t="s">
        <v>229</v>
      </c>
      <c r="B93" s="9" t="s">
        <v>60</v>
      </c>
      <c r="C93" s="8" t="s">
        <v>8</v>
      </c>
      <c r="D93" s="8">
        <v>20</v>
      </c>
      <c r="E93" s="14"/>
      <c r="F93" s="29">
        <f t="shared" si="1"/>
        <v>0</v>
      </c>
      <c r="G93" s="7"/>
      <c r="H93" s="21"/>
    </row>
    <row r="94" spans="1:8" ht="16.5" thickBot="1" x14ac:dyDescent="0.3">
      <c r="A94" s="36" t="s">
        <v>230</v>
      </c>
      <c r="B94" s="9" t="s">
        <v>61</v>
      </c>
      <c r="C94" s="8" t="s">
        <v>8</v>
      </c>
      <c r="D94" s="8">
        <v>30</v>
      </c>
      <c r="E94" s="14"/>
      <c r="F94" s="29">
        <f t="shared" si="1"/>
        <v>0</v>
      </c>
      <c r="G94" s="7"/>
      <c r="H94" s="21"/>
    </row>
    <row r="95" spans="1:8" ht="30.75" thickBot="1" x14ac:dyDescent="0.3">
      <c r="A95" s="36" t="s">
        <v>231</v>
      </c>
      <c r="B95" s="9" t="s">
        <v>62</v>
      </c>
      <c r="C95" s="8" t="s">
        <v>8</v>
      </c>
      <c r="D95" s="8">
        <v>20</v>
      </c>
      <c r="E95" s="14"/>
      <c r="F95" s="29">
        <f t="shared" si="1"/>
        <v>0</v>
      </c>
      <c r="G95" s="7"/>
      <c r="H95" s="21"/>
    </row>
    <row r="96" spans="1:8" ht="16.5" thickBot="1" x14ac:dyDescent="0.3">
      <c r="A96" s="36" t="s">
        <v>232</v>
      </c>
      <c r="B96" s="9" t="s">
        <v>122</v>
      </c>
      <c r="C96" s="8" t="s">
        <v>8</v>
      </c>
      <c r="D96" s="8">
        <v>20</v>
      </c>
      <c r="E96" s="14"/>
      <c r="F96" s="29">
        <f t="shared" si="1"/>
        <v>0</v>
      </c>
      <c r="G96" s="7"/>
      <c r="H96" s="21"/>
    </row>
    <row r="97" spans="1:8" ht="16.5" thickBot="1" x14ac:dyDescent="0.3">
      <c r="A97" s="6"/>
      <c r="B97" s="47" t="s">
        <v>63</v>
      </c>
      <c r="C97" s="47"/>
      <c r="D97" s="47"/>
      <c r="E97" s="47"/>
      <c r="F97" s="47"/>
      <c r="G97" s="47"/>
      <c r="H97" s="20"/>
    </row>
    <row r="98" spans="1:8" ht="30.75" thickBot="1" x14ac:dyDescent="0.3">
      <c r="A98" s="8" t="s">
        <v>233</v>
      </c>
      <c r="B98" s="10" t="s">
        <v>318</v>
      </c>
      <c r="C98" s="8" t="s">
        <v>16</v>
      </c>
      <c r="D98" s="8">
        <v>80</v>
      </c>
      <c r="E98" s="14"/>
      <c r="F98" s="29">
        <f t="shared" si="1"/>
        <v>0</v>
      </c>
      <c r="G98" s="7"/>
      <c r="H98" s="21"/>
    </row>
    <row r="99" spans="1:8" ht="45.75" thickBot="1" x14ac:dyDescent="0.3">
      <c r="A99" s="8" t="s">
        <v>234</v>
      </c>
      <c r="B99" s="9" t="s">
        <v>319</v>
      </c>
      <c r="C99" s="8" t="s">
        <v>11</v>
      </c>
      <c r="D99" s="8">
        <v>100</v>
      </c>
      <c r="E99" s="14"/>
      <c r="F99" s="29">
        <f t="shared" si="1"/>
        <v>0</v>
      </c>
      <c r="G99" s="7"/>
      <c r="H99" s="21"/>
    </row>
    <row r="100" spans="1:8" ht="45.75" thickBot="1" x14ac:dyDescent="0.3">
      <c r="A100" s="8" t="s">
        <v>235</v>
      </c>
      <c r="B100" s="32" t="s">
        <v>142</v>
      </c>
      <c r="C100" s="8" t="s">
        <v>11</v>
      </c>
      <c r="D100" s="8">
        <v>30</v>
      </c>
      <c r="E100" s="14"/>
      <c r="F100" s="29">
        <f t="shared" si="1"/>
        <v>0</v>
      </c>
      <c r="G100" s="7"/>
      <c r="H100" s="21"/>
    </row>
    <row r="101" spans="1:8" ht="30.75" thickBot="1" x14ac:dyDescent="0.3">
      <c r="A101" s="8" t="s">
        <v>236</v>
      </c>
      <c r="B101" s="9" t="s">
        <v>64</v>
      </c>
      <c r="C101" s="8" t="s">
        <v>11</v>
      </c>
      <c r="D101" s="8">
        <v>30</v>
      </c>
      <c r="E101" s="14"/>
      <c r="F101" s="29">
        <f t="shared" si="1"/>
        <v>0</v>
      </c>
      <c r="G101" s="7"/>
      <c r="H101" s="21"/>
    </row>
    <row r="102" spans="1:8" ht="16.5" thickBot="1" x14ac:dyDescent="0.3">
      <c r="A102" s="8" t="s">
        <v>237</v>
      </c>
      <c r="B102" s="9" t="s">
        <v>65</v>
      </c>
      <c r="C102" s="8" t="s">
        <v>8</v>
      </c>
      <c r="D102" s="8">
        <v>30</v>
      </c>
      <c r="E102" s="14"/>
      <c r="F102" s="29">
        <f t="shared" si="1"/>
        <v>0</v>
      </c>
      <c r="G102" s="7"/>
      <c r="H102" s="21"/>
    </row>
    <row r="103" spans="1:8" ht="45.75" thickBot="1" x14ac:dyDescent="0.3">
      <c r="A103" s="8" t="s">
        <v>238</v>
      </c>
      <c r="B103" s="13" t="s">
        <v>95</v>
      </c>
      <c r="C103" s="8" t="s">
        <v>8</v>
      </c>
      <c r="D103" s="8">
        <v>1000</v>
      </c>
      <c r="E103" s="14"/>
      <c r="F103" s="29">
        <f t="shared" si="1"/>
        <v>0</v>
      </c>
      <c r="G103" s="7"/>
      <c r="H103" s="21"/>
    </row>
    <row r="104" spans="1:8" ht="45.75" thickBot="1" x14ac:dyDescent="0.3">
      <c r="A104" s="8" t="s">
        <v>239</v>
      </c>
      <c r="B104" s="9" t="s">
        <v>66</v>
      </c>
      <c r="C104" s="8" t="s">
        <v>8</v>
      </c>
      <c r="D104" s="8">
        <v>100</v>
      </c>
      <c r="E104" s="14"/>
      <c r="F104" s="29">
        <f t="shared" si="1"/>
        <v>0</v>
      </c>
      <c r="G104" s="7"/>
      <c r="H104" s="21"/>
    </row>
    <row r="105" spans="1:8" ht="45.75" thickBot="1" x14ac:dyDescent="0.3">
      <c r="A105" s="8" t="s">
        <v>240</v>
      </c>
      <c r="B105" s="9" t="s">
        <v>67</v>
      </c>
      <c r="C105" s="8" t="s">
        <v>8</v>
      </c>
      <c r="D105" s="8">
        <v>100</v>
      </c>
      <c r="E105" s="14"/>
      <c r="F105" s="29">
        <f t="shared" si="1"/>
        <v>0</v>
      </c>
      <c r="G105" s="33"/>
      <c r="H105" s="21"/>
    </row>
    <row r="106" spans="1:8" ht="30.75" thickBot="1" x14ac:dyDescent="0.3">
      <c r="A106" s="8" t="s">
        <v>241</v>
      </c>
      <c r="B106" s="9" t="s">
        <v>68</v>
      </c>
      <c r="C106" s="8" t="s">
        <v>8</v>
      </c>
      <c r="D106" s="8">
        <v>30</v>
      </c>
      <c r="E106" s="14"/>
      <c r="F106" s="29">
        <f t="shared" si="1"/>
        <v>0</v>
      </c>
      <c r="G106" s="7"/>
      <c r="H106" s="21"/>
    </row>
    <row r="107" spans="1:8" ht="30.75" thickBot="1" x14ac:dyDescent="0.3">
      <c r="A107" s="8" t="s">
        <v>242</v>
      </c>
      <c r="B107" s="9" t="s">
        <v>293</v>
      </c>
      <c r="C107" s="8" t="s">
        <v>9</v>
      </c>
      <c r="D107" s="8">
        <v>100</v>
      </c>
      <c r="E107" s="14"/>
      <c r="F107" s="29">
        <f t="shared" si="1"/>
        <v>0</v>
      </c>
      <c r="G107" s="7"/>
      <c r="H107" s="21"/>
    </row>
    <row r="108" spans="1:8" ht="30.75" thickBot="1" x14ac:dyDescent="0.3">
      <c r="A108" s="8" t="s">
        <v>243</v>
      </c>
      <c r="B108" s="9" t="s">
        <v>115</v>
      </c>
      <c r="C108" s="8" t="s">
        <v>8</v>
      </c>
      <c r="D108" s="8">
        <v>60</v>
      </c>
      <c r="E108" s="14"/>
      <c r="F108" s="29">
        <f t="shared" si="1"/>
        <v>0</v>
      </c>
      <c r="G108" s="7"/>
      <c r="H108" s="21"/>
    </row>
    <row r="109" spans="1:8" ht="18.75" thickBot="1" x14ac:dyDescent="0.3">
      <c r="A109" s="8" t="s">
        <v>244</v>
      </c>
      <c r="B109" s="9" t="s">
        <v>69</v>
      </c>
      <c r="C109" s="8" t="s">
        <v>8</v>
      </c>
      <c r="D109" s="8">
        <v>200</v>
      </c>
      <c r="E109" s="14"/>
      <c r="F109" s="29">
        <f t="shared" si="1"/>
        <v>0</v>
      </c>
      <c r="G109" s="7"/>
      <c r="H109" s="21"/>
    </row>
    <row r="110" spans="1:8" ht="30.75" thickBot="1" x14ac:dyDescent="0.3">
      <c r="A110" s="8" t="s">
        <v>245</v>
      </c>
      <c r="B110" s="9" t="s">
        <v>70</v>
      </c>
      <c r="C110" s="8" t="s">
        <v>8</v>
      </c>
      <c r="D110" s="8">
        <v>20</v>
      </c>
      <c r="E110" s="14"/>
      <c r="F110" s="29">
        <f t="shared" si="1"/>
        <v>0</v>
      </c>
      <c r="G110" s="7"/>
      <c r="H110" s="21"/>
    </row>
    <row r="111" spans="1:8" ht="16.5" thickBot="1" x14ac:dyDescent="0.3">
      <c r="A111" s="8" t="s">
        <v>246</v>
      </c>
      <c r="B111" s="9" t="s">
        <v>123</v>
      </c>
      <c r="C111" s="8" t="s">
        <v>71</v>
      </c>
      <c r="D111" s="8">
        <v>20</v>
      </c>
      <c r="E111" s="14"/>
      <c r="F111" s="29">
        <f t="shared" si="1"/>
        <v>0</v>
      </c>
      <c r="G111" s="7"/>
      <c r="H111" s="21"/>
    </row>
    <row r="112" spans="1:8" ht="30.75" thickBot="1" x14ac:dyDescent="0.3">
      <c r="A112" s="8" t="s">
        <v>247</v>
      </c>
      <c r="B112" s="9" t="s">
        <v>116</v>
      </c>
      <c r="C112" s="8" t="s">
        <v>8</v>
      </c>
      <c r="D112" s="8">
        <v>60</v>
      </c>
      <c r="E112" s="14"/>
      <c r="F112" s="29">
        <f t="shared" si="1"/>
        <v>0</v>
      </c>
      <c r="G112" s="7"/>
      <c r="H112" s="21"/>
    </row>
    <row r="113" spans="1:8" ht="30.75" thickBot="1" x14ac:dyDescent="0.3">
      <c r="A113" s="8" t="s">
        <v>248</v>
      </c>
      <c r="B113" s="9" t="s">
        <v>117</v>
      </c>
      <c r="C113" s="8" t="s">
        <v>8</v>
      </c>
      <c r="D113" s="8">
        <v>60</v>
      </c>
      <c r="E113" s="14"/>
      <c r="F113" s="29">
        <f t="shared" si="1"/>
        <v>0</v>
      </c>
      <c r="G113" s="7"/>
      <c r="H113" s="21"/>
    </row>
    <row r="114" spans="1:8" ht="30.75" thickBot="1" x14ac:dyDescent="0.3">
      <c r="A114" s="8" t="s">
        <v>249</v>
      </c>
      <c r="B114" s="9" t="s">
        <v>118</v>
      </c>
      <c r="C114" s="8" t="s">
        <v>8</v>
      </c>
      <c r="D114" s="8">
        <v>40</v>
      </c>
      <c r="E114" s="14"/>
      <c r="F114" s="29">
        <f t="shared" si="1"/>
        <v>0</v>
      </c>
      <c r="G114" s="7"/>
      <c r="H114" s="21"/>
    </row>
    <row r="115" spans="1:8" ht="16.5" thickBot="1" x14ac:dyDescent="0.3">
      <c r="A115" s="6"/>
      <c r="B115" s="47" t="s">
        <v>72</v>
      </c>
      <c r="C115" s="47"/>
      <c r="D115" s="47"/>
      <c r="E115" s="47"/>
      <c r="F115" s="47"/>
      <c r="G115" s="47"/>
      <c r="H115" s="20"/>
    </row>
    <row r="116" spans="1:8" ht="30.75" thickBot="1" x14ac:dyDescent="0.3">
      <c r="A116" s="8" t="s">
        <v>250</v>
      </c>
      <c r="B116" s="9" t="s">
        <v>73</v>
      </c>
      <c r="C116" s="8" t="s">
        <v>9</v>
      </c>
      <c r="D116" s="8">
        <v>1</v>
      </c>
      <c r="E116" s="14"/>
      <c r="F116" s="29">
        <f t="shared" si="1"/>
        <v>0</v>
      </c>
      <c r="G116" s="7"/>
      <c r="H116" s="21"/>
    </row>
    <row r="117" spans="1:8" ht="30.75" thickBot="1" x14ac:dyDescent="0.3">
      <c r="A117" s="8" t="s">
        <v>251</v>
      </c>
      <c r="B117" s="9" t="s">
        <v>119</v>
      </c>
      <c r="C117" s="8" t="s">
        <v>8</v>
      </c>
      <c r="D117" s="8">
        <v>15</v>
      </c>
      <c r="E117" s="14"/>
      <c r="F117" s="29">
        <f t="shared" si="1"/>
        <v>0</v>
      </c>
      <c r="G117" s="7"/>
      <c r="H117" s="21"/>
    </row>
    <row r="118" spans="1:8" ht="45.75" thickBot="1" x14ac:dyDescent="0.3">
      <c r="A118" s="8" t="s">
        <v>252</v>
      </c>
      <c r="B118" s="9" t="s">
        <v>320</v>
      </c>
      <c r="C118" s="8" t="s">
        <v>8</v>
      </c>
      <c r="D118" s="8">
        <v>15</v>
      </c>
      <c r="E118" s="14"/>
      <c r="F118" s="29">
        <f t="shared" si="1"/>
        <v>0</v>
      </c>
      <c r="G118" s="7"/>
      <c r="H118" s="21"/>
    </row>
    <row r="119" spans="1:8" ht="16.5" thickBot="1" x14ac:dyDescent="0.3">
      <c r="A119" s="6"/>
      <c r="B119" s="47" t="s">
        <v>74</v>
      </c>
      <c r="C119" s="47"/>
      <c r="D119" s="47"/>
      <c r="E119" s="47"/>
      <c r="F119" s="47"/>
      <c r="G119" s="47"/>
      <c r="H119" s="20"/>
    </row>
    <row r="120" spans="1:8" ht="16.5" thickBot="1" x14ac:dyDescent="0.3">
      <c r="A120" s="8" t="s">
        <v>253</v>
      </c>
      <c r="B120" s="9" t="s">
        <v>98</v>
      </c>
      <c r="C120" s="8" t="s">
        <v>8</v>
      </c>
      <c r="D120" s="8">
        <v>2</v>
      </c>
      <c r="E120" s="14"/>
      <c r="F120" s="29">
        <f t="shared" si="1"/>
        <v>0</v>
      </c>
      <c r="G120" s="7"/>
      <c r="H120" s="21"/>
    </row>
    <row r="121" spans="1:8" ht="16.5" thickBot="1" x14ac:dyDescent="0.3">
      <c r="A121" s="8" t="s">
        <v>254</v>
      </c>
      <c r="B121" s="9" t="s">
        <v>99</v>
      </c>
      <c r="C121" s="8" t="s">
        <v>8</v>
      </c>
      <c r="D121" s="8">
        <v>2</v>
      </c>
      <c r="E121" s="14"/>
      <c r="F121" s="29">
        <f t="shared" si="1"/>
        <v>0</v>
      </c>
      <c r="G121" s="7"/>
      <c r="H121" s="21"/>
    </row>
    <row r="122" spans="1:8" ht="16.5" thickBot="1" x14ac:dyDescent="0.3">
      <c r="A122" s="8" t="s">
        <v>255</v>
      </c>
      <c r="B122" s="9" t="s">
        <v>100</v>
      </c>
      <c r="C122" s="8" t="s">
        <v>8</v>
      </c>
      <c r="D122" s="8">
        <v>2</v>
      </c>
      <c r="E122" s="14"/>
      <c r="F122" s="29">
        <f t="shared" si="1"/>
        <v>0</v>
      </c>
      <c r="G122" s="7"/>
      <c r="H122" s="21"/>
    </row>
    <row r="123" spans="1:8" ht="16.5" thickBot="1" x14ac:dyDescent="0.3">
      <c r="A123" s="8" t="s">
        <v>256</v>
      </c>
      <c r="B123" s="9" t="s">
        <v>101</v>
      </c>
      <c r="C123" s="8" t="s">
        <v>8</v>
      </c>
      <c r="D123" s="8">
        <v>3</v>
      </c>
      <c r="E123" s="14"/>
      <c r="F123" s="29">
        <f t="shared" si="1"/>
        <v>0</v>
      </c>
      <c r="G123" s="7"/>
      <c r="H123" s="21"/>
    </row>
    <row r="124" spans="1:8" ht="16.5" thickBot="1" x14ac:dyDescent="0.3">
      <c r="A124" s="8" t="s">
        <v>257</v>
      </c>
      <c r="B124" s="9" t="s">
        <v>75</v>
      </c>
      <c r="C124" s="8" t="s">
        <v>8</v>
      </c>
      <c r="D124" s="8">
        <v>15</v>
      </c>
      <c r="E124" s="14"/>
      <c r="F124" s="29">
        <f t="shared" si="1"/>
        <v>0</v>
      </c>
      <c r="G124" s="7"/>
      <c r="H124" s="21"/>
    </row>
    <row r="125" spans="1:8" ht="16.5" thickBot="1" x14ac:dyDescent="0.3">
      <c r="A125" s="8" t="s">
        <v>258</v>
      </c>
      <c r="B125" s="9" t="s">
        <v>76</v>
      </c>
      <c r="C125" s="8" t="s">
        <v>8</v>
      </c>
      <c r="D125" s="8">
        <v>20</v>
      </c>
      <c r="E125" s="14"/>
      <c r="F125" s="29">
        <f t="shared" si="1"/>
        <v>0</v>
      </c>
      <c r="G125" s="7"/>
      <c r="H125" s="21"/>
    </row>
    <row r="126" spans="1:8" ht="17.25" customHeight="1" thickBot="1" x14ac:dyDescent="0.3">
      <c r="A126" s="8" t="s">
        <v>259</v>
      </c>
      <c r="B126" s="9" t="s">
        <v>77</v>
      </c>
      <c r="C126" s="8" t="s">
        <v>8</v>
      </c>
      <c r="D126" s="8">
        <v>3</v>
      </c>
      <c r="E126" s="14"/>
      <c r="F126" s="29">
        <f t="shared" si="1"/>
        <v>0</v>
      </c>
      <c r="G126" s="7"/>
      <c r="H126" s="21"/>
    </row>
    <row r="127" spans="1:8" ht="16.5" thickBot="1" x14ac:dyDescent="0.3">
      <c r="A127" s="8" t="s">
        <v>260</v>
      </c>
      <c r="B127" s="9" t="s">
        <v>78</v>
      </c>
      <c r="C127" s="8" t="s">
        <v>8</v>
      </c>
      <c r="D127" s="8">
        <v>3</v>
      </c>
      <c r="E127" s="14"/>
      <c r="F127" s="29">
        <f t="shared" si="1"/>
        <v>0</v>
      </c>
      <c r="G127" s="7"/>
      <c r="H127" s="21"/>
    </row>
    <row r="128" spans="1:8" ht="16.5" thickBot="1" x14ac:dyDescent="0.3">
      <c r="A128" s="8" t="s">
        <v>261</v>
      </c>
      <c r="B128" s="34" t="s">
        <v>79</v>
      </c>
      <c r="C128" s="8" t="s">
        <v>8</v>
      </c>
      <c r="D128" s="8">
        <v>3</v>
      </c>
      <c r="E128" s="14"/>
      <c r="F128" s="29">
        <f t="shared" si="1"/>
        <v>0</v>
      </c>
      <c r="G128" s="7"/>
      <c r="H128" s="21"/>
    </row>
    <row r="129" spans="1:8" ht="16.5" thickBot="1" x14ac:dyDescent="0.3">
      <c r="A129" s="8" t="s">
        <v>262</v>
      </c>
      <c r="B129" s="9" t="s">
        <v>80</v>
      </c>
      <c r="C129" s="8" t="s">
        <v>8</v>
      </c>
      <c r="D129" s="8">
        <v>5</v>
      </c>
      <c r="E129" s="14"/>
      <c r="F129" s="29">
        <f t="shared" si="1"/>
        <v>0</v>
      </c>
      <c r="G129" s="7"/>
      <c r="H129" s="21"/>
    </row>
    <row r="130" spans="1:8" ht="16.5" thickBot="1" x14ac:dyDescent="0.3">
      <c r="A130" s="8" t="s">
        <v>263</v>
      </c>
      <c r="B130" s="9" t="s">
        <v>81</v>
      </c>
      <c r="C130" s="8" t="s">
        <v>9</v>
      </c>
      <c r="D130" s="8">
        <v>3</v>
      </c>
      <c r="E130" s="14"/>
      <c r="F130" s="29">
        <f t="shared" si="1"/>
        <v>0</v>
      </c>
      <c r="G130" s="7"/>
      <c r="H130" s="21"/>
    </row>
    <row r="131" spans="1:8" ht="16.5" thickBot="1" x14ac:dyDescent="0.3">
      <c r="A131" s="8" t="s">
        <v>264</v>
      </c>
      <c r="B131" s="9" t="s">
        <v>102</v>
      </c>
      <c r="C131" s="8" t="s">
        <v>9</v>
      </c>
      <c r="D131" s="8">
        <v>5</v>
      </c>
      <c r="E131" s="14"/>
      <c r="F131" s="29">
        <f t="shared" si="1"/>
        <v>0</v>
      </c>
      <c r="G131" s="7"/>
      <c r="H131" s="21"/>
    </row>
    <row r="132" spans="1:8" ht="16.5" thickBot="1" x14ac:dyDescent="0.3">
      <c r="A132" s="8" t="s">
        <v>265</v>
      </c>
      <c r="B132" s="9" t="s">
        <v>82</v>
      </c>
      <c r="C132" s="8" t="s">
        <v>8</v>
      </c>
      <c r="D132" s="8">
        <v>5</v>
      </c>
      <c r="E132" s="14"/>
      <c r="F132" s="29">
        <f t="shared" si="1"/>
        <v>0</v>
      </c>
      <c r="G132" s="7"/>
      <c r="H132" s="21"/>
    </row>
    <row r="133" spans="1:8" ht="16.5" thickBot="1" x14ac:dyDescent="0.3">
      <c r="A133" s="8" t="s">
        <v>266</v>
      </c>
      <c r="B133" s="9" t="s">
        <v>83</v>
      </c>
      <c r="C133" s="8" t="s">
        <v>8</v>
      </c>
      <c r="D133" s="8">
        <v>3</v>
      </c>
      <c r="E133" s="14"/>
      <c r="F133" s="29">
        <f t="shared" si="1"/>
        <v>0</v>
      </c>
      <c r="G133" s="7"/>
      <c r="H133" s="21"/>
    </row>
    <row r="134" spans="1:8" ht="16.5" thickBot="1" x14ac:dyDescent="0.3">
      <c r="A134" s="8" t="s">
        <v>267</v>
      </c>
      <c r="B134" s="9" t="s">
        <v>84</v>
      </c>
      <c r="C134" s="8" t="s">
        <v>8</v>
      </c>
      <c r="D134" s="8">
        <v>2</v>
      </c>
      <c r="E134" s="14"/>
      <c r="F134" s="29">
        <f t="shared" si="1"/>
        <v>0</v>
      </c>
      <c r="G134" s="7"/>
      <c r="H134" s="21"/>
    </row>
    <row r="135" spans="1:8" ht="16.5" thickBot="1" x14ac:dyDescent="0.3">
      <c r="A135" s="8" t="s">
        <v>268</v>
      </c>
      <c r="B135" s="9" t="s">
        <v>85</v>
      </c>
      <c r="C135" s="8" t="s">
        <v>8</v>
      </c>
      <c r="D135" s="8">
        <v>2</v>
      </c>
      <c r="E135" s="14"/>
      <c r="F135" s="29">
        <f t="shared" si="1"/>
        <v>0</v>
      </c>
      <c r="G135" s="7"/>
      <c r="H135" s="21"/>
    </row>
    <row r="136" spans="1:8" ht="16.5" thickBot="1" x14ac:dyDescent="0.3">
      <c r="A136" s="8" t="s">
        <v>269</v>
      </c>
      <c r="B136" s="9" t="s">
        <v>86</v>
      </c>
      <c r="C136" s="8" t="s">
        <v>8</v>
      </c>
      <c r="D136" s="8">
        <v>2</v>
      </c>
      <c r="E136" s="14"/>
      <c r="F136" s="29">
        <f t="shared" si="1"/>
        <v>0</v>
      </c>
      <c r="G136" s="7"/>
      <c r="H136" s="21"/>
    </row>
    <row r="137" spans="1:8" ht="16.5" thickBot="1" x14ac:dyDescent="0.3">
      <c r="A137" s="8" t="s">
        <v>270</v>
      </c>
      <c r="B137" s="9" t="s">
        <v>87</v>
      </c>
      <c r="C137" s="8" t="s">
        <v>8</v>
      </c>
      <c r="D137" s="8">
        <v>3</v>
      </c>
      <c r="E137" s="14"/>
      <c r="F137" s="29">
        <f t="shared" si="1"/>
        <v>0</v>
      </c>
      <c r="G137" s="7"/>
      <c r="H137" s="21"/>
    </row>
    <row r="138" spans="1:8" ht="16.5" thickBot="1" x14ac:dyDescent="0.3">
      <c r="A138" s="8" t="s">
        <v>271</v>
      </c>
      <c r="B138" s="9" t="s">
        <v>88</v>
      </c>
      <c r="C138" s="8" t="s">
        <v>8</v>
      </c>
      <c r="D138" s="8">
        <v>2</v>
      </c>
      <c r="E138" s="14"/>
      <c r="F138" s="29">
        <f t="shared" ref="F138:F172" si="3">D138*E138</f>
        <v>0</v>
      </c>
      <c r="G138" s="7"/>
      <c r="H138" s="21"/>
    </row>
    <row r="139" spans="1:8" ht="16.5" thickBot="1" x14ac:dyDescent="0.3">
      <c r="A139" s="8" t="s">
        <v>272</v>
      </c>
      <c r="B139" s="9" t="s">
        <v>89</v>
      </c>
      <c r="C139" s="8" t="s">
        <v>8</v>
      </c>
      <c r="D139" s="8">
        <v>2</v>
      </c>
      <c r="E139" s="14"/>
      <c r="F139" s="29">
        <f t="shared" si="3"/>
        <v>0</v>
      </c>
      <c r="G139" s="7"/>
      <c r="H139" s="21"/>
    </row>
    <row r="140" spans="1:8" ht="16.5" thickBot="1" x14ac:dyDescent="0.3">
      <c r="A140" s="8" t="s">
        <v>273</v>
      </c>
      <c r="B140" s="9" t="s">
        <v>90</v>
      </c>
      <c r="C140" s="8" t="s">
        <v>8</v>
      </c>
      <c r="D140" s="8">
        <v>2</v>
      </c>
      <c r="E140" s="14"/>
      <c r="F140" s="29">
        <f t="shared" si="3"/>
        <v>0</v>
      </c>
      <c r="G140" s="7"/>
      <c r="H140" s="21"/>
    </row>
    <row r="141" spans="1:8" ht="16.5" thickBot="1" x14ac:dyDescent="0.3">
      <c r="A141" s="8" t="s">
        <v>274</v>
      </c>
      <c r="B141" s="9" t="s">
        <v>91</v>
      </c>
      <c r="C141" s="8" t="s">
        <v>8</v>
      </c>
      <c r="D141" s="8">
        <v>2</v>
      </c>
      <c r="E141" s="14"/>
      <c r="F141" s="29">
        <f t="shared" si="3"/>
        <v>0</v>
      </c>
      <c r="G141" s="7"/>
      <c r="H141" s="21"/>
    </row>
    <row r="142" spans="1:8" ht="16.5" thickBot="1" x14ac:dyDescent="0.3">
      <c r="A142" s="8" t="s">
        <v>275</v>
      </c>
      <c r="B142" s="9" t="s">
        <v>92</v>
      </c>
      <c r="C142" s="8" t="s">
        <v>8</v>
      </c>
      <c r="D142" s="8">
        <v>20</v>
      </c>
      <c r="E142" s="14"/>
      <c r="F142" s="29">
        <f t="shared" si="3"/>
        <v>0</v>
      </c>
      <c r="G142" s="7"/>
      <c r="H142" s="21"/>
    </row>
    <row r="143" spans="1:8" ht="16.5" thickBot="1" x14ac:dyDescent="0.3">
      <c r="A143" s="8" t="s">
        <v>276</v>
      </c>
      <c r="B143" s="9" t="s">
        <v>93</v>
      </c>
      <c r="C143" s="8" t="s">
        <v>8</v>
      </c>
      <c r="D143" s="8">
        <v>30</v>
      </c>
      <c r="E143" s="14"/>
      <c r="F143" s="29">
        <f t="shared" si="3"/>
        <v>0</v>
      </c>
      <c r="G143" s="7"/>
      <c r="H143" s="21"/>
    </row>
    <row r="144" spans="1:8" ht="16.5" thickBot="1" x14ac:dyDescent="0.3">
      <c r="A144" s="8" t="s">
        <v>277</v>
      </c>
      <c r="B144" s="9" t="s">
        <v>130</v>
      </c>
      <c r="C144" s="8" t="s">
        <v>8</v>
      </c>
      <c r="D144" s="8">
        <v>5</v>
      </c>
      <c r="E144" s="14"/>
      <c r="F144" s="29">
        <f t="shared" si="3"/>
        <v>0</v>
      </c>
      <c r="G144" s="7"/>
      <c r="H144" s="21"/>
    </row>
    <row r="145" spans="1:8" ht="16.5" thickBot="1" x14ac:dyDescent="0.3">
      <c r="A145" s="8" t="s">
        <v>278</v>
      </c>
      <c r="B145" s="9" t="s">
        <v>124</v>
      </c>
      <c r="C145" s="8" t="s">
        <v>8</v>
      </c>
      <c r="D145" s="8">
        <v>25</v>
      </c>
      <c r="E145" s="14"/>
      <c r="F145" s="29">
        <f t="shared" si="3"/>
        <v>0</v>
      </c>
      <c r="G145" s="7"/>
      <c r="H145" s="21"/>
    </row>
    <row r="146" spans="1:8" ht="16.5" thickBot="1" x14ac:dyDescent="0.3">
      <c r="A146" s="8" t="s">
        <v>279</v>
      </c>
      <c r="B146" s="9" t="s">
        <v>125</v>
      </c>
      <c r="C146" s="8" t="s">
        <v>8</v>
      </c>
      <c r="D146" s="8">
        <v>3</v>
      </c>
      <c r="E146" s="14"/>
      <c r="F146" s="29">
        <f t="shared" si="3"/>
        <v>0</v>
      </c>
      <c r="G146" s="7"/>
      <c r="H146" s="21"/>
    </row>
    <row r="147" spans="1:8" ht="16.5" thickBot="1" x14ac:dyDescent="0.3">
      <c r="A147" s="8" t="s">
        <v>280</v>
      </c>
      <c r="B147" s="9" t="s">
        <v>103</v>
      </c>
      <c r="C147" s="8" t="s">
        <v>8</v>
      </c>
      <c r="D147" s="8">
        <v>5</v>
      </c>
      <c r="E147" s="14"/>
      <c r="F147" s="29">
        <f t="shared" si="3"/>
        <v>0</v>
      </c>
      <c r="G147" s="7"/>
      <c r="H147" s="21"/>
    </row>
    <row r="148" spans="1:8" ht="16.5" thickBot="1" x14ac:dyDescent="0.3">
      <c r="A148" s="8" t="s">
        <v>281</v>
      </c>
      <c r="B148" s="9" t="s">
        <v>133</v>
      </c>
      <c r="C148" s="8" t="s">
        <v>8</v>
      </c>
      <c r="D148" s="8">
        <v>3</v>
      </c>
      <c r="E148" s="14"/>
      <c r="F148" s="29">
        <f t="shared" si="3"/>
        <v>0</v>
      </c>
      <c r="G148" s="7"/>
      <c r="H148" s="21"/>
    </row>
    <row r="149" spans="1:8" ht="16.5" thickBot="1" x14ac:dyDescent="0.3">
      <c r="A149" s="8" t="s">
        <v>282</v>
      </c>
      <c r="B149" s="9" t="s">
        <v>134</v>
      </c>
      <c r="C149" s="8" t="s">
        <v>8</v>
      </c>
      <c r="D149" s="8">
        <v>3</v>
      </c>
      <c r="E149" s="14"/>
      <c r="F149" s="29">
        <f t="shared" si="3"/>
        <v>0</v>
      </c>
      <c r="G149" s="7"/>
      <c r="H149" s="21"/>
    </row>
    <row r="150" spans="1:8" ht="16.5" thickBot="1" x14ac:dyDescent="0.3">
      <c r="A150" s="8" t="s">
        <v>283</v>
      </c>
      <c r="B150" s="9" t="s">
        <v>135</v>
      </c>
      <c r="C150" s="8" t="s">
        <v>8</v>
      </c>
      <c r="D150" s="8">
        <v>3</v>
      </c>
      <c r="E150" s="14"/>
      <c r="F150" s="29">
        <f t="shared" si="3"/>
        <v>0</v>
      </c>
      <c r="G150" s="7"/>
      <c r="H150" s="21"/>
    </row>
    <row r="151" spans="1:8" ht="16.5" thickBot="1" x14ac:dyDescent="0.3">
      <c r="A151" s="8" t="s">
        <v>284</v>
      </c>
      <c r="B151" s="9" t="s">
        <v>136</v>
      </c>
      <c r="C151" s="8" t="s">
        <v>8</v>
      </c>
      <c r="D151" s="8">
        <v>3</v>
      </c>
      <c r="E151" s="14"/>
      <c r="F151" s="29">
        <f t="shared" si="3"/>
        <v>0</v>
      </c>
      <c r="G151" s="7"/>
      <c r="H151" s="21"/>
    </row>
    <row r="152" spans="1:8" ht="16.5" thickBot="1" x14ac:dyDescent="0.3">
      <c r="A152" s="8" t="s">
        <v>294</v>
      </c>
      <c r="B152" s="35" t="s">
        <v>301</v>
      </c>
      <c r="C152" s="36" t="s">
        <v>8</v>
      </c>
      <c r="D152" s="36">
        <v>3</v>
      </c>
      <c r="E152" s="14"/>
      <c r="F152" s="29">
        <f t="shared" si="3"/>
        <v>0</v>
      </c>
      <c r="G152" s="7"/>
      <c r="H152" s="21"/>
    </row>
    <row r="153" spans="1:8" ht="16.5" thickBot="1" x14ac:dyDescent="0.3">
      <c r="A153" s="8" t="s">
        <v>295</v>
      </c>
      <c r="B153" s="35" t="s">
        <v>302</v>
      </c>
      <c r="C153" s="36" t="s">
        <v>8</v>
      </c>
      <c r="D153" s="36">
        <v>3</v>
      </c>
      <c r="E153" s="14"/>
      <c r="F153" s="29">
        <f t="shared" si="3"/>
        <v>0</v>
      </c>
      <c r="G153" s="7"/>
      <c r="H153" s="21"/>
    </row>
    <row r="154" spans="1:8" ht="16.5" thickBot="1" x14ac:dyDescent="0.3">
      <c r="A154" s="8" t="s">
        <v>305</v>
      </c>
      <c r="B154" s="35" t="s">
        <v>303</v>
      </c>
      <c r="C154" s="36" t="s">
        <v>8</v>
      </c>
      <c r="D154" s="36">
        <v>3</v>
      </c>
      <c r="E154" s="14"/>
      <c r="F154" s="29">
        <f t="shared" si="3"/>
        <v>0</v>
      </c>
      <c r="G154" s="7"/>
      <c r="H154" s="21"/>
    </row>
    <row r="155" spans="1:8" ht="16.5" thickBot="1" x14ac:dyDescent="0.3">
      <c r="A155" s="8" t="s">
        <v>306</v>
      </c>
      <c r="B155" s="35" t="s">
        <v>304</v>
      </c>
      <c r="C155" s="36" t="s">
        <v>8</v>
      </c>
      <c r="D155" s="36">
        <v>3</v>
      </c>
      <c r="E155" s="14"/>
      <c r="F155" s="29">
        <f t="shared" si="3"/>
        <v>0</v>
      </c>
      <c r="G155" s="7"/>
      <c r="H155" s="21"/>
    </row>
    <row r="156" spans="1:8" ht="16.5" thickBot="1" x14ac:dyDescent="0.3">
      <c r="A156" s="8" t="s">
        <v>307</v>
      </c>
      <c r="B156" s="35" t="s">
        <v>338</v>
      </c>
      <c r="C156" s="36" t="s">
        <v>8</v>
      </c>
      <c r="D156" s="36">
        <v>1</v>
      </c>
      <c r="E156" s="14"/>
      <c r="F156" s="29">
        <f t="shared" ref="F156:F163" si="4">D156*E156</f>
        <v>0</v>
      </c>
      <c r="G156" s="7"/>
      <c r="H156" s="21"/>
    </row>
    <row r="157" spans="1:8" ht="16.5" thickBot="1" x14ac:dyDescent="0.3">
      <c r="A157" s="8" t="s">
        <v>308</v>
      </c>
      <c r="B157" s="35" t="s">
        <v>339</v>
      </c>
      <c r="C157" s="36" t="s">
        <v>8</v>
      </c>
      <c r="D157" s="36">
        <v>1</v>
      </c>
      <c r="E157" s="14"/>
      <c r="F157" s="29">
        <f t="shared" si="4"/>
        <v>0</v>
      </c>
      <c r="G157" s="7"/>
      <c r="H157" s="21"/>
    </row>
    <row r="158" spans="1:8" ht="16.5" thickBot="1" x14ac:dyDescent="0.3">
      <c r="A158" s="8" t="s">
        <v>309</v>
      </c>
      <c r="B158" s="35" t="s">
        <v>340</v>
      </c>
      <c r="C158" s="36" t="s">
        <v>8</v>
      </c>
      <c r="D158" s="36">
        <v>1</v>
      </c>
      <c r="E158" s="14"/>
      <c r="F158" s="29">
        <f t="shared" si="4"/>
        <v>0</v>
      </c>
      <c r="G158" s="7"/>
      <c r="H158" s="21"/>
    </row>
    <row r="159" spans="1:8" ht="16.5" thickBot="1" x14ac:dyDescent="0.3">
      <c r="A159" s="8" t="s">
        <v>328</v>
      </c>
      <c r="B159" s="35" t="s">
        <v>341</v>
      </c>
      <c r="C159" s="36" t="s">
        <v>8</v>
      </c>
      <c r="D159" s="36">
        <v>1</v>
      </c>
      <c r="E159" s="14"/>
      <c r="F159" s="29">
        <f t="shared" si="4"/>
        <v>0</v>
      </c>
      <c r="G159" s="7"/>
      <c r="H159" s="21"/>
    </row>
    <row r="160" spans="1:8" ht="16.5" thickBot="1" x14ac:dyDescent="0.3">
      <c r="A160" s="8" t="s">
        <v>329</v>
      </c>
      <c r="B160" s="35" t="s">
        <v>342</v>
      </c>
      <c r="C160" s="36" t="s">
        <v>8</v>
      </c>
      <c r="D160" s="36">
        <v>10</v>
      </c>
      <c r="E160" s="14"/>
      <c r="F160" s="29">
        <f t="shared" si="4"/>
        <v>0</v>
      </c>
      <c r="G160" s="7"/>
      <c r="H160" s="21"/>
    </row>
    <row r="161" spans="1:8" ht="16.5" thickBot="1" x14ac:dyDescent="0.3">
      <c r="A161" s="8" t="s">
        <v>330</v>
      </c>
      <c r="B161" s="35" t="s">
        <v>343</v>
      </c>
      <c r="C161" s="36" t="s">
        <v>8</v>
      </c>
      <c r="D161" s="36">
        <v>2</v>
      </c>
      <c r="E161" s="14"/>
      <c r="F161" s="29">
        <f t="shared" si="4"/>
        <v>0</v>
      </c>
      <c r="G161" s="7"/>
      <c r="H161" s="21"/>
    </row>
    <row r="162" spans="1:8" ht="16.5" thickBot="1" x14ac:dyDescent="0.3">
      <c r="A162" s="8" t="s">
        <v>332</v>
      </c>
      <c r="B162" s="35" t="s">
        <v>351</v>
      </c>
      <c r="C162" s="36" t="s">
        <v>8</v>
      </c>
      <c r="D162" s="36">
        <v>1</v>
      </c>
      <c r="E162" s="14"/>
      <c r="F162" s="29">
        <f t="shared" si="4"/>
        <v>0</v>
      </c>
      <c r="G162" s="7"/>
      <c r="H162" s="21"/>
    </row>
    <row r="163" spans="1:8" ht="16.5" thickBot="1" x14ac:dyDescent="0.3">
      <c r="A163" s="8" t="s">
        <v>344</v>
      </c>
      <c r="B163" s="35" t="s">
        <v>352</v>
      </c>
      <c r="C163" s="36" t="s">
        <v>8</v>
      </c>
      <c r="D163" s="36">
        <v>1</v>
      </c>
      <c r="E163" s="14"/>
      <c r="F163" s="29">
        <f t="shared" si="4"/>
        <v>0</v>
      </c>
      <c r="G163" s="7"/>
      <c r="H163" s="21"/>
    </row>
    <row r="164" spans="1:8" ht="16.5" thickBot="1" x14ac:dyDescent="0.3">
      <c r="A164" s="8"/>
      <c r="B164" s="35"/>
      <c r="C164" s="36"/>
      <c r="D164" s="36"/>
      <c r="E164" s="14"/>
      <c r="F164" s="29"/>
      <c r="G164" s="7"/>
      <c r="H164" s="21"/>
    </row>
    <row r="165" spans="1:8" ht="16.5" thickBot="1" x14ac:dyDescent="0.3">
      <c r="A165" s="6"/>
      <c r="B165" s="46" t="s">
        <v>94</v>
      </c>
      <c r="C165" s="46"/>
      <c r="D165" s="46"/>
      <c r="E165" s="46"/>
      <c r="F165" s="46"/>
      <c r="G165" s="46"/>
      <c r="H165" s="21"/>
    </row>
    <row r="166" spans="1:8" ht="16.5" thickBot="1" x14ac:dyDescent="0.3">
      <c r="A166" s="8" t="s">
        <v>345</v>
      </c>
      <c r="B166" s="9" t="s">
        <v>137</v>
      </c>
      <c r="C166" s="8" t="s">
        <v>9</v>
      </c>
      <c r="D166" s="8">
        <v>20</v>
      </c>
      <c r="E166" s="14"/>
      <c r="F166" s="29">
        <f>D166*E166</f>
        <v>0</v>
      </c>
      <c r="G166" s="7"/>
      <c r="H166" s="21"/>
    </row>
    <row r="167" spans="1:8" ht="16.5" thickBot="1" x14ac:dyDescent="0.3">
      <c r="A167" s="8" t="s">
        <v>346</v>
      </c>
      <c r="B167" s="9" t="s">
        <v>310</v>
      </c>
      <c r="C167" s="8" t="s">
        <v>9</v>
      </c>
      <c r="D167" s="8">
        <v>20</v>
      </c>
      <c r="E167" s="14"/>
      <c r="F167" s="29">
        <f t="shared" si="3"/>
        <v>0</v>
      </c>
      <c r="G167" s="7"/>
      <c r="H167" s="21"/>
    </row>
    <row r="168" spans="1:8" ht="16.5" thickBot="1" x14ac:dyDescent="0.3">
      <c r="A168" s="8" t="s">
        <v>347</v>
      </c>
      <c r="B168" s="9" t="s">
        <v>138</v>
      </c>
      <c r="C168" s="8" t="s">
        <v>8</v>
      </c>
      <c r="D168" s="8">
        <v>20</v>
      </c>
      <c r="E168" s="14"/>
      <c r="F168" s="29">
        <f t="shared" si="3"/>
        <v>0</v>
      </c>
      <c r="G168" s="7"/>
      <c r="H168" s="21"/>
    </row>
    <row r="169" spans="1:8" ht="16.5" thickBot="1" x14ac:dyDescent="0.3">
      <c r="A169" s="8" t="s">
        <v>348</v>
      </c>
      <c r="B169" s="9" t="s">
        <v>139</v>
      </c>
      <c r="C169" s="8" t="s">
        <v>8</v>
      </c>
      <c r="D169" s="8">
        <v>3</v>
      </c>
      <c r="E169" s="14"/>
      <c r="F169" s="29">
        <f t="shared" si="3"/>
        <v>0</v>
      </c>
      <c r="G169" s="7"/>
      <c r="H169" s="21"/>
    </row>
    <row r="170" spans="1:8" ht="16.5" thickBot="1" x14ac:dyDescent="0.3">
      <c r="A170" s="8" t="s">
        <v>349</v>
      </c>
      <c r="B170" s="9" t="s">
        <v>140</v>
      </c>
      <c r="C170" s="8" t="s">
        <v>11</v>
      </c>
      <c r="D170" s="8">
        <v>5</v>
      </c>
      <c r="E170" s="14"/>
      <c r="F170" s="29">
        <f t="shared" si="3"/>
        <v>0</v>
      </c>
      <c r="G170" s="7"/>
      <c r="H170" s="21"/>
    </row>
    <row r="171" spans="1:8" ht="16.5" thickBot="1" x14ac:dyDescent="0.3">
      <c r="A171" s="8" t="s">
        <v>353</v>
      </c>
      <c r="B171" s="9" t="s">
        <v>311</v>
      </c>
      <c r="C171" s="8" t="s">
        <v>8</v>
      </c>
      <c r="D171" s="8">
        <v>20</v>
      </c>
      <c r="E171" s="14"/>
      <c r="F171" s="29">
        <f t="shared" si="3"/>
        <v>0</v>
      </c>
      <c r="G171" s="7"/>
      <c r="H171" s="21"/>
    </row>
    <row r="172" spans="1:8" ht="16.5" thickBot="1" x14ac:dyDescent="0.3">
      <c r="A172" s="8" t="s">
        <v>354</v>
      </c>
      <c r="B172" s="9" t="s">
        <v>312</v>
      </c>
      <c r="C172" s="8" t="s">
        <v>8</v>
      </c>
      <c r="D172" s="8">
        <v>5</v>
      </c>
      <c r="E172" s="14"/>
      <c r="F172" s="29">
        <f t="shared" si="3"/>
        <v>0</v>
      </c>
      <c r="G172" s="7"/>
      <c r="H172" s="21"/>
    </row>
    <row r="173" spans="1:8" ht="15.75" thickBot="1" x14ac:dyDescent="0.3">
      <c r="A173" s="3"/>
      <c r="F173" s="15">
        <f>SUM(F6:F172)</f>
        <v>0</v>
      </c>
    </row>
    <row r="174" spans="1:8" x14ac:dyDescent="0.25">
      <c r="A174" s="12"/>
      <c r="B174" s="17"/>
    </row>
    <row r="175" spans="1:8" ht="63" x14ac:dyDescent="0.25">
      <c r="A175" s="4"/>
      <c r="B175" s="24" t="s">
        <v>126</v>
      </c>
      <c r="C175" s="27"/>
    </row>
    <row r="176" spans="1:8" ht="15.75" x14ac:dyDescent="0.25">
      <c r="A176" s="4"/>
      <c r="B176" s="24" t="s">
        <v>127</v>
      </c>
    </row>
    <row r="177" spans="1:5" ht="63" x14ac:dyDescent="0.25">
      <c r="A177" s="5"/>
      <c r="B177" s="45" t="s">
        <v>333</v>
      </c>
    </row>
    <row r="178" spans="1:5" ht="126" x14ac:dyDescent="0.25">
      <c r="A178" s="4"/>
      <c r="B178" s="45" t="s">
        <v>335</v>
      </c>
    </row>
    <row r="179" spans="1:5" ht="63" x14ac:dyDescent="0.25">
      <c r="A179" s="4"/>
      <c r="B179" s="45" t="s">
        <v>334</v>
      </c>
    </row>
    <row r="180" spans="1:5" ht="47.25" x14ac:dyDescent="0.25">
      <c r="A180" s="4"/>
      <c r="B180" s="44" t="s">
        <v>326</v>
      </c>
    </row>
    <row r="181" spans="1:5" ht="15.75" x14ac:dyDescent="0.25">
      <c r="B181" s="25"/>
    </row>
    <row r="182" spans="1:5" ht="63" x14ac:dyDescent="0.25">
      <c r="B182" s="44" t="s">
        <v>128</v>
      </c>
    </row>
    <row r="183" spans="1:5" x14ac:dyDescent="0.25">
      <c r="A183" t="s">
        <v>110</v>
      </c>
      <c r="B183" s="16"/>
    </row>
    <row r="184" spans="1:5" x14ac:dyDescent="0.25">
      <c r="B184" s="16"/>
    </row>
    <row r="185" spans="1:5" x14ac:dyDescent="0.25">
      <c r="B185" s="16"/>
    </row>
    <row r="186" spans="1:5" x14ac:dyDescent="0.25">
      <c r="B186" s="16"/>
    </row>
    <row r="187" spans="1:5" x14ac:dyDescent="0.25">
      <c r="B187" s="16"/>
    </row>
    <row r="188" spans="1:5" x14ac:dyDescent="0.25">
      <c r="B188" s="16"/>
    </row>
    <row r="189" spans="1:5" x14ac:dyDescent="0.25">
      <c r="B189" s="16"/>
    </row>
    <row r="190" spans="1:5" x14ac:dyDescent="0.25">
      <c r="B190" s="16"/>
      <c r="E190" t="s">
        <v>110</v>
      </c>
    </row>
    <row r="191" spans="1:5" x14ac:dyDescent="0.25">
      <c r="B191" s="16"/>
    </row>
    <row r="192" spans="1:5" x14ac:dyDescent="0.25">
      <c r="B192" s="16"/>
    </row>
    <row r="193" spans="2:2" x14ac:dyDescent="0.25">
      <c r="B193" s="16"/>
    </row>
    <row r="194" spans="2:2" x14ac:dyDescent="0.25">
      <c r="B194" s="16"/>
    </row>
    <row r="195" spans="2:2" x14ac:dyDescent="0.25">
      <c r="B195" s="16"/>
    </row>
    <row r="196" spans="2:2" x14ac:dyDescent="0.25">
      <c r="B196" s="16"/>
    </row>
    <row r="197" spans="2:2" x14ac:dyDescent="0.25">
      <c r="B197" s="16"/>
    </row>
    <row r="198" spans="2:2" x14ac:dyDescent="0.25">
      <c r="B198" s="16"/>
    </row>
    <row r="199" spans="2:2" x14ac:dyDescent="0.25">
      <c r="B199" s="16"/>
    </row>
  </sheetData>
  <mergeCells count="7">
    <mergeCell ref="B165:G165"/>
    <mergeCell ref="B5:G5"/>
    <mergeCell ref="B119:G119"/>
    <mergeCell ref="B115:G115"/>
    <mergeCell ref="B97:G97"/>
    <mergeCell ref="B51:G51"/>
    <mergeCell ref="B38:G38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</dc:creator>
  <cp:lastModifiedBy>Mariusz Kawa</cp:lastModifiedBy>
  <cp:lastPrinted>2020-07-02T13:09:28Z</cp:lastPrinted>
  <dcterms:created xsi:type="dcterms:W3CDTF">2016-04-20T08:33:28Z</dcterms:created>
  <dcterms:modified xsi:type="dcterms:W3CDTF">2023-06-29T10:48:04Z</dcterms:modified>
</cp:coreProperties>
</file>