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zał 2.1" sheetId="1" state="visible" r:id="rId3"/>
    <sheet name="zał. 2.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<sst xmlns="http://schemas.openxmlformats.org/spreadsheetml/2006/main" count="80" uniqueCount="79">
  <si>
    <t xml:space="preserve">Kz-II.2380.357.2024</t>
  </si>
  <si>
    <t xml:space="preserve">Załacznik nr 2.2.1 do ogłoszenia</t>
  </si>
  <si>
    <t xml:space="preserve">FORMULARZ ASORTYMENTOWO – CENOWY </t>
  </si>
  <si>
    <t xml:space="preserve">CZĘŚĆ II</t>
  </si>
  <si>
    <t xml:space="preserve">ODBIÓR, TRANSPORT, UNIESZKODLIWIENIE, UTYLIZACJA </t>
  </si>
  <si>
    <t xml:space="preserve">ODPADY NIEBEZPIECZNE I INNE NIŻ NIEBEZPIECZNE</t>
  </si>
  <si>
    <t xml:space="preserve">l.p.</t>
  </si>
  <si>
    <t xml:space="preserve">Nazwa odpadu</t>
  </si>
  <si>
    <t xml:space="preserve">Kod </t>
  </si>
  <si>
    <t xml:space="preserve">Szacowana ilość  w kg / litry</t>
  </si>
  <si>
    <t xml:space="preserve">cena jedn.  netto PLN/kg</t>
  </si>
  <si>
    <t xml:space="preserve">wartość   netto</t>
  </si>
  <si>
    <t xml:space="preserve"> stawka podatku VAT</t>
  </si>
  <si>
    <t xml:space="preserve">wartość brutto</t>
  </si>
  <si>
    <t xml:space="preserve">/18 m-cy</t>
  </si>
  <si>
    <t xml:space="preserve">Rozpuszczalniki chlorowcoorganiczne, roztwory z przemywania i ciecze macierzyste</t>
  </si>
  <si>
    <t xml:space="preserve">07 01 03</t>
  </si>
  <si>
    <t xml:space="preserve">Inne rozpuszczalniki organiczne, roztwory z przemywania i ciecze macierzyste</t>
  </si>
  <si>
    <t xml:space="preserve">07 01 04</t>
  </si>
  <si>
    <t xml:space="preserve">Wodne roztwory wywoływaczy i aktywatorów</t>
  </si>
  <si>
    <t xml:space="preserve">09 01 01</t>
  </si>
  <si>
    <t xml:space="preserve">Roztwory utrwalaczy</t>
  </si>
  <si>
    <t xml:space="preserve">09 01 04</t>
  </si>
  <si>
    <t xml:space="preserve">Przeterminowane odczynniki fotograficzne</t>
  </si>
  <si>
    <t xml:space="preserve">09 01 80</t>
  </si>
  <si>
    <t xml:space="preserve">Gazy w pojemnikach inne niż wymienione w 16 05 04</t>
  </si>
  <si>
    <t xml:space="preserve">16 05 05</t>
  </si>
  <si>
    <t xml:space="preserve">Chemikalia laboratoryjne i analityczne (np. odczynniki chemiczne) zawierające substancje niebezpieczne, w tym mieszaniny chemikaliów laboratoryjnych i analitycznych</t>
  </si>
  <si>
    <t xml:space="preserve">16 05 06</t>
  </si>
  <si>
    <t xml:space="preserve">Zużyte nieorganiczne chemikalia zawierające substancje niebezpieczne (np. przeterminowane odczynniki chemiczne)</t>
  </si>
  <si>
    <t xml:space="preserve">16 05 07</t>
  </si>
  <si>
    <t xml:space="preserve">Zużyte organiczne chemikalia zawierające substancje niebezpieczne (np. przeterminowane odczynniki chemiczne)</t>
  </si>
  <si>
    <t xml:space="preserve">16 05 08</t>
  </si>
  <si>
    <t xml:space="preserve">Zużyte chemikalia inne niż wymienione w 16 05 06, 16 05 07 lub 16 05 08</t>
  </si>
  <si>
    <t xml:space="preserve">16 05 09</t>
  </si>
  <si>
    <r>
      <rPr>
        <sz val="10"/>
        <rFont val="Arial"/>
        <family val="2"/>
        <charset val="238"/>
      </rPr>
      <t xml:space="preserve">Gaz pieprzowy </t>
    </r>
    <r>
      <rPr>
        <b val="true"/>
        <sz val="10"/>
        <rFont val="Arial"/>
        <family val="2"/>
        <charset val="238"/>
      </rPr>
      <t xml:space="preserve">(ilość w litrach)</t>
    </r>
  </si>
  <si>
    <t xml:space="preserve">16 02 15</t>
  </si>
  <si>
    <t xml:space="preserve">ŁĄCZNA WARTOŚĆ POZYCJI 1-11</t>
  </si>
  <si>
    <t xml:space="preserve">…………………………………..</t>
  </si>
  <si>
    <t xml:space="preserve">podpis osoby upoważnionej</t>
  </si>
  <si>
    <t xml:space="preserve">Zał. 2.2.2</t>
  </si>
  <si>
    <t xml:space="preserve">FORMULARZ KOSZTÓW ODBIORU ODPADÓW</t>
  </si>
  <si>
    <t xml:space="preserve">L.p.</t>
  </si>
  <si>
    <t xml:space="preserve">KOSZTY ODBIORU ODPADÓW</t>
  </si>
  <si>
    <t xml:space="preserve">Szacowana ilość zgłoszeń w okresie 18 miesięcy</t>
  </si>
  <si>
    <t xml:space="preserve">Koszty jednorazowego odbioru odpadów w poszczególnych siedzibach</t>
  </si>
  <si>
    <t xml:space="preserve">Wartość netto</t>
  </si>
  <si>
    <t xml:space="preserve">Stawka podatku VAT</t>
  </si>
  <si>
    <t xml:space="preserve">Wartość brutto</t>
  </si>
  <si>
    <t xml:space="preserve">(w tym m.in.:  koszty transportu, obsługi odbioru odpadów, itp.)</t>
  </si>
  <si>
    <t xml:space="preserve">Komenda Wojewódzka Policji w Łodzi, ul. Lutomierska 108/112</t>
  </si>
  <si>
    <t xml:space="preserve">Komenda Wojewódzka Policji w Łodzi, ul. Stokowska 121/125</t>
  </si>
  <si>
    <t xml:space="preserve">Komenda Wojewódzka Policji w Łodzi, ul. Pienista 71</t>
  </si>
  <si>
    <t xml:space="preserve">Komenda Miejska Policji w Łodzi ul. Sienkiewicza 26/28</t>
  </si>
  <si>
    <t xml:space="preserve">Komenda Powiatowa Policji w Bełchatowie, ul. 1- go Maja 7</t>
  </si>
  <si>
    <t xml:space="preserve">Komenda Powiatowa Policji w Brzezinach, ul. Konstytucji 3-go Maja 5</t>
  </si>
  <si>
    <t xml:space="preserve">Komenda Powiatowa Policji w Kutnie, ul. Toruńska 14</t>
  </si>
  <si>
    <t xml:space="preserve">Komenda Powiatowa Policji w Łasku, ul. 9 - go maja 32/36</t>
  </si>
  <si>
    <t xml:space="preserve">Komenda Powiatowa Policji w Łęczycy, ul. Ozorkowskie Przedmieście 4</t>
  </si>
  <si>
    <t xml:space="preserve">Komenda Powiatowa Policji w Łowiczu, ul. Bonifraterska 8</t>
  </si>
  <si>
    <t xml:space="preserve">Komenda Powiatowa Policji dla powiatu łódzkiego wschodniego ul. 11 listopada 62 F, Koluszki, </t>
  </si>
  <si>
    <t xml:space="preserve">Komenda Powiatowa Policji w Opocznie, ul. Mickiewicza 2</t>
  </si>
  <si>
    <t xml:space="preserve">Komenda Powiatowa Policji w Pabianicach, ul. Żeromskiego 18</t>
  </si>
  <si>
    <t xml:space="preserve">Komenda Powiatowa Policji w Poddębicach, ul. Narutowicza 2/4</t>
  </si>
  <si>
    <t xml:space="preserve">Komenda Powiatowa Policji w Pajęcznie, ul. 1-go Maja 52</t>
  </si>
  <si>
    <t xml:space="preserve">Komenda Miejska Policji w Piotrkowie Trybunalskim, ul. Szkolna 30/38</t>
  </si>
  <si>
    <t xml:space="preserve">Komenda Powiatowa Policji w Radomsku, ul. Piłsudskiego 56</t>
  </si>
  <si>
    <t xml:space="preserve">Komenda Powiatowa Policji w Rawie Mazowieckiej, ul. Kościuszki 23</t>
  </si>
  <si>
    <t xml:space="preserve">Komenda Miejska Policji w Skierniewicach, ul Sobieskiego 69</t>
  </si>
  <si>
    <t xml:space="preserve">Komenda Powiatowa Policji w Sieradzu, ul. Sikorskiego 2</t>
  </si>
  <si>
    <t xml:space="preserve">Ośrodek Szkolenia Policji w Łodzi z siedzibą w Sieradzu ul. Sikorskiego 2</t>
  </si>
  <si>
    <t xml:space="preserve">Komenda Powiatowa Policji w Tomaszowie Mazowieckim,ul. Oskara Langego 44</t>
  </si>
  <si>
    <t xml:space="preserve">Komenda Powiatowa Policji Wieluniu, ul. Warszawska 22 a</t>
  </si>
  <si>
    <t xml:space="preserve">Komenda Powiatowa Policji w Wieruszowie, ul. Kuźnicka 28 a</t>
  </si>
  <si>
    <t xml:space="preserve">Komenda Powiatowa Policji w Zduńskiej Woli, ul. Spacerowa 27</t>
  </si>
  <si>
    <t xml:space="preserve">Komenda Powiatowa Policji w Zgierzu, ul. Długa 58/60</t>
  </si>
  <si>
    <t xml:space="preserve">RAZEM</t>
  </si>
  <si>
    <t xml:space="preserve">……………………………</t>
  </si>
  <si>
    <t xml:space="preserve">(podpis osoby upoważnionej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</si>
</sst>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#,##0.00&quot; zł&quot;"/>
    <numFmt numFmtId="167" formatCode="0%"/>
  </numFmts>
  <fonts count="15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Arial"/>
      <family val="2"/>
      <charset val="238"/>
    </font>
    <font>
      <i val="true"/>
      <sz val="10"/>
      <color theme="1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i val="true"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29.42"/>
    <col collapsed="false" customWidth="true" hidden="false" outlineLevel="0" max="3" min="3" style="1" width="19"/>
    <col collapsed="false" customWidth="true" hidden="false" outlineLevel="0" max="4" min="4" style="1" width="18.29"/>
    <col collapsed="false" customWidth="true" hidden="false" outlineLevel="0" max="5" min="5" style="1" width="16.43"/>
    <col collapsed="false" customWidth="true" hidden="false" outlineLevel="0" max="6" min="6" style="1" width="19.71"/>
    <col collapsed="false" customWidth="true" hidden="false" outlineLevel="0" max="7" min="7" style="1" width="17.42"/>
    <col collapsed="false" customWidth="true" hidden="false" outlineLevel="0" max="8" min="8" style="1" width="19"/>
    <col collapsed="false" customWidth="false" hidden="false" outlineLevel="0" max="12" min="9" style="1" width="9.14"/>
    <col collapsed="false" customWidth="false" hidden="false" outlineLevel="0" max="14" min="13" style="2" width="9.14"/>
    <col collapsed="false" customWidth="false" hidden="false" outlineLevel="0" max="16384" min="15" style="1" width="9.14"/>
  </cols>
  <sheetData>
    <row r="1" customFormat="false" ht="15" hidden="false" customHeight="false" outlineLevel="0" collapsed="false">
      <c r="A1" s="3"/>
      <c r="B1" s="3"/>
      <c r="C1" s="3"/>
      <c r="D1" s="3"/>
      <c r="E1" s="3"/>
      <c r="F1" s="3"/>
      <c r="G1" s="4" t="s">
        <v>0</v>
      </c>
      <c r="H1" s="4"/>
    </row>
    <row r="2" customFormat="false" ht="12.75" hidden="false" customHeight="false" outlineLevel="0" collapsed="false">
      <c r="A2" s="4" t="s">
        <v>1</v>
      </c>
      <c r="B2" s="4"/>
      <c r="C2" s="4"/>
      <c r="D2" s="4"/>
      <c r="E2" s="4"/>
      <c r="F2" s="4"/>
      <c r="G2" s="4"/>
      <c r="H2" s="4"/>
    </row>
    <row r="3" customFormat="false" ht="12.75" hidden="false" customHeight="true" outlineLevel="0" collapsed="false">
      <c r="C3" s="5" t="s">
        <v>2</v>
      </c>
      <c r="D3" s="5"/>
      <c r="E3" s="5"/>
      <c r="F3" s="5"/>
      <c r="G3" s="5"/>
    </row>
    <row r="4" customFormat="false" ht="12.75" hidden="false" customHeight="true" outlineLevel="0" collapsed="false">
      <c r="C4" s="5" t="s">
        <v>3</v>
      </c>
      <c r="D4" s="5"/>
      <c r="E4" s="5"/>
      <c r="F4" s="5"/>
      <c r="G4" s="5"/>
    </row>
    <row r="5" customFormat="false" ht="12.75" hidden="false" customHeight="true" outlineLevel="0" collapsed="false">
      <c r="C5" s="6" t="s">
        <v>4</v>
      </c>
      <c r="D5" s="6"/>
      <c r="E5" s="6"/>
      <c r="F5" s="6"/>
      <c r="G5" s="6"/>
    </row>
    <row r="6" customFormat="false" ht="12.75" hidden="false" customHeight="true" outlineLevel="0" collapsed="false">
      <c r="C6" s="7" t="s">
        <v>5</v>
      </c>
      <c r="D6" s="7"/>
      <c r="E6" s="7"/>
      <c r="F6" s="7"/>
      <c r="G6" s="7"/>
    </row>
    <row r="7" customFormat="false" ht="25.5" hidden="false" customHeight="true" outlineLevel="0" collapsed="false">
      <c r="A7" s="8" t="s">
        <v>6</v>
      </c>
      <c r="B7" s="8" t="s">
        <v>7</v>
      </c>
      <c r="C7" s="8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L7" s="10"/>
      <c r="M7" s="11"/>
      <c r="N7" s="11"/>
    </row>
    <row r="8" customFormat="false" ht="12.75" hidden="false" customHeight="false" outlineLevel="0" collapsed="false">
      <c r="A8" s="8"/>
      <c r="B8" s="8"/>
      <c r="C8" s="8"/>
      <c r="D8" s="9" t="s">
        <v>14</v>
      </c>
      <c r="E8" s="9"/>
      <c r="F8" s="9"/>
      <c r="G8" s="9"/>
      <c r="H8" s="9"/>
      <c r="L8" s="10"/>
      <c r="M8" s="11"/>
      <c r="N8" s="11"/>
    </row>
    <row r="9" customFormat="false" ht="12.75" hidden="false" customHeight="false" outlineLevel="0" collapsed="false">
      <c r="A9" s="12" t="n">
        <v>1</v>
      </c>
      <c r="B9" s="12" t="n">
        <v>2</v>
      </c>
      <c r="C9" s="12" t="n">
        <v>3</v>
      </c>
      <c r="D9" s="13" t="n">
        <v>4</v>
      </c>
      <c r="E9" s="13" t="n">
        <v>5</v>
      </c>
      <c r="F9" s="12" t="n">
        <v>6</v>
      </c>
      <c r="G9" s="12" t="n">
        <v>7</v>
      </c>
      <c r="H9" s="12" t="n">
        <v>8</v>
      </c>
      <c r="L9" s="10"/>
      <c r="M9" s="11"/>
      <c r="N9" s="11"/>
    </row>
    <row r="10" customFormat="false" ht="56.25" hidden="false" customHeight="true" outlineLevel="0" collapsed="false">
      <c r="A10" s="8" t="n">
        <v>1</v>
      </c>
      <c r="B10" s="14" t="s">
        <v>15</v>
      </c>
      <c r="C10" s="15" t="s">
        <v>16</v>
      </c>
      <c r="D10" s="16" t="n">
        <v>100</v>
      </c>
      <c r="E10" s="17"/>
      <c r="F10" s="18" t="n">
        <f aca="false">D10*E10</f>
        <v>0</v>
      </c>
      <c r="G10" s="19" t="n">
        <v>0.08</v>
      </c>
      <c r="H10" s="18" t="n">
        <f aca="false">F10*108%</f>
        <v>0</v>
      </c>
      <c r="L10" s="10"/>
      <c r="M10" s="11"/>
      <c r="N10" s="11"/>
    </row>
    <row r="11" customFormat="false" ht="55.5" hidden="false" customHeight="true" outlineLevel="0" collapsed="false">
      <c r="A11" s="8" t="n">
        <v>2</v>
      </c>
      <c r="B11" s="14" t="s">
        <v>17</v>
      </c>
      <c r="C11" s="20" t="s">
        <v>18</v>
      </c>
      <c r="D11" s="15" t="n">
        <v>100</v>
      </c>
      <c r="E11" s="17"/>
      <c r="F11" s="18" t="n">
        <f aca="false">D11*E11</f>
        <v>0</v>
      </c>
      <c r="G11" s="19" t="n">
        <v>0.08</v>
      </c>
      <c r="H11" s="18" t="n">
        <f aca="false">F11*108%</f>
        <v>0</v>
      </c>
      <c r="L11" s="10"/>
      <c r="M11" s="11"/>
      <c r="N11" s="11"/>
    </row>
    <row r="12" customFormat="false" ht="38.25" hidden="false" customHeight="true" outlineLevel="0" collapsed="false">
      <c r="A12" s="8" t="n">
        <v>3</v>
      </c>
      <c r="B12" s="14" t="s">
        <v>19</v>
      </c>
      <c r="C12" s="20" t="s">
        <v>20</v>
      </c>
      <c r="D12" s="15" t="n">
        <v>5</v>
      </c>
      <c r="E12" s="17"/>
      <c r="F12" s="18" t="n">
        <f aca="false">D12*E12</f>
        <v>0</v>
      </c>
      <c r="G12" s="19" t="n">
        <v>0.08</v>
      </c>
      <c r="H12" s="18" t="n">
        <f aca="false">F12*108%</f>
        <v>0</v>
      </c>
      <c r="L12" s="10"/>
      <c r="M12" s="11"/>
      <c r="N12" s="11"/>
    </row>
    <row r="13" customFormat="false" ht="24.75" hidden="false" customHeight="true" outlineLevel="0" collapsed="false">
      <c r="A13" s="8" t="n">
        <v>4</v>
      </c>
      <c r="B13" s="14" t="s">
        <v>21</v>
      </c>
      <c r="C13" s="20" t="s">
        <v>22</v>
      </c>
      <c r="D13" s="15" t="n">
        <v>5</v>
      </c>
      <c r="E13" s="17"/>
      <c r="F13" s="18" t="n">
        <f aca="false">D13*E13</f>
        <v>0</v>
      </c>
      <c r="G13" s="19" t="n">
        <v>0.08</v>
      </c>
      <c r="H13" s="18" t="n">
        <f aca="false">F13*108%</f>
        <v>0</v>
      </c>
      <c r="L13" s="10"/>
      <c r="M13" s="11"/>
      <c r="N13" s="11"/>
    </row>
    <row r="14" customFormat="false" ht="38.25" hidden="false" customHeight="true" outlineLevel="0" collapsed="false">
      <c r="A14" s="8" t="n">
        <v>5</v>
      </c>
      <c r="B14" s="14" t="s">
        <v>23</v>
      </c>
      <c r="C14" s="20" t="s">
        <v>24</v>
      </c>
      <c r="D14" s="15" t="n">
        <v>5</v>
      </c>
      <c r="E14" s="17"/>
      <c r="F14" s="18" t="n">
        <f aca="false">D14*E14</f>
        <v>0</v>
      </c>
      <c r="G14" s="19" t="n">
        <v>0.08</v>
      </c>
      <c r="H14" s="18" t="n">
        <f aca="false">F14*108%</f>
        <v>0</v>
      </c>
      <c r="L14" s="10"/>
      <c r="M14" s="11"/>
      <c r="N14" s="11"/>
    </row>
    <row r="15" customFormat="false" ht="48" hidden="false" customHeight="true" outlineLevel="0" collapsed="false">
      <c r="A15" s="8" t="n">
        <v>6</v>
      </c>
      <c r="B15" s="14" t="s">
        <v>25</v>
      </c>
      <c r="C15" s="20" t="s">
        <v>26</v>
      </c>
      <c r="D15" s="15" t="n">
        <v>10</v>
      </c>
      <c r="E15" s="17"/>
      <c r="F15" s="18" t="n">
        <f aca="false">D15*E15</f>
        <v>0</v>
      </c>
      <c r="G15" s="19" t="n">
        <v>0.08</v>
      </c>
      <c r="H15" s="18" t="n">
        <f aca="false">F15*108%</f>
        <v>0</v>
      </c>
      <c r="L15" s="10"/>
      <c r="M15" s="11"/>
      <c r="N15" s="11"/>
    </row>
    <row r="16" customFormat="false" ht="92.25" hidden="false" customHeight="true" outlineLevel="0" collapsed="false">
      <c r="A16" s="8" t="n">
        <v>7</v>
      </c>
      <c r="B16" s="14" t="s">
        <v>27</v>
      </c>
      <c r="C16" s="20" t="s">
        <v>28</v>
      </c>
      <c r="D16" s="15" t="n">
        <v>400</v>
      </c>
      <c r="E16" s="17"/>
      <c r="F16" s="18" t="n">
        <f aca="false">D16*E16</f>
        <v>0</v>
      </c>
      <c r="G16" s="19" t="n">
        <v>0.08</v>
      </c>
      <c r="H16" s="18" t="n">
        <f aca="false">F16*108%</f>
        <v>0</v>
      </c>
      <c r="L16" s="10"/>
      <c r="M16" s="11"/>
      <c r="N16" s="11"/>
    </row>
    <row r="17" customFormat="false" ht="78" hidden="false" customHeight="true" outlineLevel="0" collapsed="false">
      <c r="A17" s="8" t="n">
        <v>8</v>
      </c>
      <c r="B17" s="14" t="s">
        <v>29</v>
      </c>
      <c r="C17" s="20" t="s">
        <v>30</v>
      </c>
      <c r="D17" s="15" t="n">
        <v>50</v>
      </c>
      <c r="E17" s="17"/>
      <c r="F17" s="18" t="n">
        <f aca="false">D17*E17</f>
        <v>0</v>
      </c>
      <c r="G17" s="19" t="n">
        <v>0.08</v>
      </c>
      <c r="H17" s="18" t="n">
        <f aca="false">F17*108%</f>
        <v>0</v>
      </c>
      <c r="L17" s="10"/>
      <c r="M17" s="11"/>
      <c r="N17" s="11"/>
    </row>
    <row r="18" customFormat="false" ht="78" hidden="false" customHeight="true" outlineLevel="0" collapsed="false">
      <c r="A18" s="8" t="n">
        <v>9</v>
      </c>
      <c r="B18" s="14" t="s">
        <v>31</v>
      </c>
      <c r="C18" s="20" t="s">
        <v>32</v>
      </c>
      <c r="D18" s="15" t="n">
        <v>30</v>
      </c>
      <c r="E18" s="17"/>
      <c r="F18" s="18" t="n">
        <f aca="false">D18*E18</f>
        <v>0</v>
      </c>
      <c r="G18" s="19" t="n">
        <v>0.08</v>
      </c>
      <c r="H18" s="18" t="n">
        <f aca="false">F18*108%</f>
        <v>0</v>
      </c>
      <c r="L18" s="10"/>
      <c r="M18" s="11"/>
      <c r="N18" s="11"/>
    </row>
    <row r="19" customFormat="false" ht="61.5" hidden="false" customHeight="true" outlineLevel="0" collapsed="false">
      <c r="A19" s="8" t="n">
        <v>10</v>
      </c>
      <c r="B19" s="14" t="s">
        <v>33</v>
      </c>
      <c r="C19" s="20" t="s">
        <v>34</v>
      </c>
      <c r="D19" s="15" t="n">
        <v>10</v>
      </c>
      <c r="E19" s="17"/>
      <c r="F19" s="18" t="n">
        <f aca="false">D19*E19</f>
        <v>0</v>
      </c>
      <c r="G19" s="19" t="n">
        <v>0.08</v>
      </c>
      <c r="H19" s="18" t="n">
        <f aca="false">F19*108%</f>
        <v>0</v>
      </c>
      <c r="L19" s="10"/>
      <c r="M19" s="11"/>
      <c r="N19" s="11"/>
    </row>
    <row r="20" s="28" customFormat="true" ht="31.5" hidden="false" customHeight="true" outlineLevel="0" collapsed="false">
      <c r="A20" s="21" t="n">
        <v>11</v>
      </c>
      <c r="B20" s="22" t="s">
        <v>35</v>
      </c>
      <c r="C20" s="23" t="s">
        <v>36</v>
      </c>
      <c r="D20" s="24" t="n">
        <v>50</v>
      </c>
      <c r="E20" s="25"/>
      <c r="F20" s="26" t="n">
        <f aca="false">D20*E20</f>
        <v>0</v>
      </c>
      <c r="G20" s="27" t="n">
        <v>0.08</v>
      </c>
      <c r="H20" s="26" t="n">
        <f aca="false">F20*108%</f>
        <v>0</v>
      </c>
      <c r="L20" s="29"/>
      <c r="M20" s="30"/>
      <c r="N20" s="30"/>
    </row>
    <row r="21" customFormat="false" ht="39" hidden="false" customHeight="true" outlineLevel="0" collapsed="false">
      <c r="A21" s="31" t="s">
        <v>37</v>
      </c>
      <c r="B21" s="31"/>
      <c r="C21" s="31"/>
      <c r="D21" s="31"/>
      <c r="E21" s="31"/>
      <c r="F21" s="32" t="n">
        <f aca="false">SUM(F10:F20)</f>
        <v>0</v>
      </c>
      <c r="G21" s="19" t="n">
        <v>0.08</v>
      </c>
      <c r="H21" s="32" t="n">
        <f aca="false">F21*108%</f>
        <v>0</v>
      </c>
      <c r="L21" s="10"/>
      <c r="M21" s="11"/>
      <c r="N21" s="11"/>
    </row>
    <row r="22" customFormat="false" ht="12.75" hidden="false" customHeight="false" outlineLevel="0" collapsed="false">
      <c r="L22" s="10"/>
      <c r="M22" s="11"/>
      <c r="N22" s="11"/>
    </row>
    <row r="23" customFormat="false" ht="15" hidden="false" customHeight="false" outlineLevel="0" collapsed="false">
      <c r="L23" s="10"/>
      <c r="M23" s="11"/>
      <c r="N23" s="11"/>
    </row>
    <row r="24" customFormat="false" ht="12.75" hidden="false" customHeight="false" outlineLevel="0" collapsed="false">
      <c r="L24" s="10"/>
      <c r="M24" s="11"/>
      <c r="N24" s="11"/>
    </row>
    <row r="25" customFormat="false" ht="12.75" hidden="false" customHeight="false" outlineLevel="0" collapsed="false">
      <c r="F25" s="1" t="s">
        <v>38</v>
      </c>
      <c r="L25" s="10"/>
      <c r="M25" s="11"/>
      <c r="N25" s="11"/>
    </row>
    <row r="26" customFormat="false" ht="12.75" hidden="false" customHeight="false" outlineLevel="0" collapsed="false">
      <c r="F26" s="1" t="s">
        <v>39</v>
      </c>
      <c r="L26" s="10"/>
      <c r="M26" s="11"/>
      <c r="N26" s="1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G1:H1"/>
    <mergeCell ref="A2:H2"/>
    <mergeCell ref="C3:G3"/>
    <mergeCell ref="C4:G4"/>
    <mergeCell ref="C5:G5"/>
    <mergeCell ref="C6:G6"/>
    <mergeCell ref="A7:A8"/>
    <mergeCell ref="B7:B8"/>
    <mergeCell ref="C7:C8"/>
    <mergeCell ref="E7:E8"/>
    <mergeCell ref="F7:F8"/>
    <mergeCell ref="G7:G8"/>
    <mergeCell ref="H7:H8"/>
    <mergeCell ref="A21:E2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38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G1" activeCellId="0" sqref="G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29.42"/>
    <col collapsed="false" customWidth="true" hidden="false" outlineLevel="0" max="3" min="3" style="1" width="20.42"/>
    <col collapsed="false" customWidth="true" hidden="false" outlineLevel="0" max="4" min="4" style="1" width="22.86"/>
    <col collapsed="false" customWidth="true" hidden="false" outlineLevel="0" max="5" min="5" style="1" width="22.15"/>
    <col collapsed="false" customWidth="true" hidden="false" outlineLevel="0" max="6" min="6" style="1" width="20.85"/>
    <col collapsed="false" customWidth="true" hidden="false" outlineLevel="0" max="7" min="7" style="1" width="22.15"/>
    <col collapsed="false" customWidth="false" hidden="false" outlineLevel="0" max="16384" min="8" style="1" width="9.14"/>
  </cols>
  <sheetData>
    <row r="1" customFormat="false" ht="12.75" hidden="false" customHeight="false" outlineLevel="0" collapsed="false">
      <c r="A1" s="33"/>
      <c r="B1" s="33"/>
      <c r="C1" s="33"/>
      <c r="D1" s="33"/>
      <c r="E1" s="33"/>
      <c r="F1" s="33"/>
      <c r="G1" s="34" t="s">
        <v>0</v>
      </c>
    </row>
    <row r="2" customFormat="false" ht="12.75" hidden="false" customHeight="false" outlineLevel="0" collapsed="false">
      <c r="A2" s="4" t="s">
        <v>40</v>
      </c>
      <c r="B2" s="4"/>
      <c r="C2" s="4"/>
      <c r="D2" s="4"/>
      <c r="E2" s="4"/>
      <c r="F2" s="4"/>
      <c r="G2" s="4"/>
    </row>
    <row r="3" s="36" customFormat="true" ht="15" hidden="false" customHeight="true" outlineLevel="0" collapsed="false">
      <c r="A3" s="35" t="s">
        <v>41</v>
      </c>
      <c r="B3" s="35"/>
      <c r="C3" s="35"/>
      <c r="D3" s="35"/>
      <c r="E3" s="35"/>
      <c r="F3" s="35"/>
      <c r="G3" s="35"/>
    </row>
    <row r="4" s="36" customFormat="true" ht="12.75" hidden="false" customHeight="false" outlineLevel="0" collapsed="false">
      <c r="A4" s="1"/>
      <c r="B4" s="1"/>
      <c r="C4" s="1"/>
      <c r="D4" s="1"/>
      <c r="E4" s="1"/>
      <c r="F4" s="1"/>
      <c r="G4" s="1"/>
    </row>
    <row r="5" customFormat="false" ht="34.5" hidden="false" customHeight="true" outlineLevel="0" collapsed="false">
      <c r="A5" s="13" t="s">
        <v>42</v>
      </c>
      <c r="B5" s="13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13" t="s">
        <v>48</v>
      </c>
    </row>
    <row r="6" customFormat="false" ht="52.5" hidden="false" customHeight="true" outlineLevel="0" collapsed="false">
      <c r="A6" s="13"/>
      <c r="B6" s="13" t="s">
        <v>49</v>
      </c>
      <c r="C6" s="13"/>
      <c r="D6" s="13"/>
      <c r="E6" s="13"/>
      <c r="F6" s="13"/>
      <c r="G6" s="13"/>
    </row>
    <row r="7" customFormat="false" ht="43.5" hidden="false" customHeight="true" outlineLevel="0" collapsed="false">
      <c r="A7" s="13" t="n">
        <v>1</v>
      </c>
      <c r="B7" s="37" t="s">
        <v>50</v>
      </c>
      <c r="C7" s="12" t="n">
        <v>3</v>
      </c>
      <c r="D7" s="38"/>
      <c r="E7" s="32" t="n">
        <f aca="false">C7*D7</f>
        <v>0</v>
      </c>
      <c r="F7" s="19" t="n">
        <v>0.08</v>
      </c>
      <c r="G7" s="32" t="n">
        <f aca="false">E7*108%</f>
        <v>0</v>
      </c>
    </row>
    <row r="8" customFormat="false" ht="38.25" hidden="false" customHeight="true" outlineLevel="0" collapsed="false">
      <c r="A8" s="13" t="n">
        <v>2</v>
      </c>
      <c r="B8" s="37" t="s">
        <v>51</v>
      </c>
      <c r="C8" s="12" t="n">
        <v>2</v>
      </c>
      <c r="D8" s="38"/>
      <c r="E8" s="32" t="n">
        <f aca="false">C8*D8</f>
        <v>0</v>
      </c>
      <c r="F8" s="19" t="n">
        <v>0.08</v>
      </c>
      <c r="G8" s="32" t="n">
        <f aca="false">E8*108%</f>
        <v>0</v>
      </c>
    </row>
    <row r="9" customFormat="false" ht="38.25" hidden="false" customHeight="true" outlineLevel="0" collapsed="false">
      <c r="A9" s="13"/>
      <c r="B9" s="37" t="s">
        <v>52</v>
      </c>
      <c r="C9" s="12" t="n">
        <v>2</v>
      </c>
      <c r="D9" s="38"/>
      <c r="E9" s="32" t="n">
        <f aca="false">C9*D9</f>
        <v>0</v>
      </c>
      <c r="F9" s="19" t="n">
        <v>0.08</v>
      </c>
      <c r="G9" s="32" t="n">
        <f aca="false">E9*108%</f>
        <v>0</v>
      </c>
    </row>
    <row r="10" customFormat="false" ht="41.25" hidden="false" customHeight="true" outlineLevel="0" collapsed="false">
      <c r="A10" s="13" t="n">
        <v>3</v>
      </c>
      <c r="B10" s="37" t="s">
        <v>53</v>
      </c>
      <c r="C10" s="12" t="n">
        <v>3</v>
      </c>
      <c r="D10" s="38"/>
      <c r="E10" s="32" t="n">
        <f aca="false">C10*D10</f>
        <v>0</v>
      </c>
      <c r="F10" s="19" t="n">
        <v>0.08</v>
      </c>
      <c r="G10" s="32" t="n">
        <f aca="false">E10*108%</f>
        <v>0</v>
      </c>
    </row>
    <row r="11" customFormat="false" ht="44.25" hidden="false" customHeight="true" outlineLevel="0" collapsed="false">
      <c r="A11" s="13" t="n">
        <v>4</v>
      </c>
      <c r="B11" s="37" t="s">
        <v>54</v>
      </c>
      <c r="C11" s="12" t="n">
        <v>2</v>
      </c>
      <c r="D11" s="38"/>
      <c r="E11" s="32" t="n">
        <f aca="false">C11*D11</f>
        <v>0</v>
      </c>
      <c r="F11" s="19" t="n">
        <v>0.08</v>
      </c>
      <c r="G11" s="32" t="n">
        <f aca="false">E11*108%</f>
        <v>0</v>
      </c>
    </row>
    <row r="12" customFormat="false" ht="44.25" hidden="false" customHeight="true" outlineLevel="0" collapsed="false">
      <c r="A12" s="39" t="n">
        <v>5</v>
      </c>
      <c r="B12" s="40" t="s">
        <v>55</v>
      </c>
      <c r="C12" s="12" t="n">
        <v>2</v>
      </c>
      <c r="D12" s="38"/>
      <c r="E12" s="32" t="n">
        <f aca="false">C12*D12</f>
        <v>0</v>
      </c>
      <c r="F12" s="19" t="n">
        <v>0.08</v>
      </c>
      <c r="G12" s="32" t="n">
        <f aca="false">E12*108%</f>
        <v>0</v>
      </c>
    </row>
    <row r="13" customFormat="false" ht="34.5" hidden="false" customHeight="true" outlineLevel="0" collapsed="false">
      <c r="A13" s="13" t="n">
        <v>6</v>
      </c>
      <c r="B13" s="37" t="s">
        <v>56</v>
      </c>
      <c r="C13" s="12" t="n">
        <v>2</v>
      </c>
      <c r="D13" s="38"/>
      <c r="E13" s="32" t="n">
        <f aca="false">C13*D13</f>
        <v>0</v>
      </c>
      <c r="F13" s="19" t="n">
        <v>0.08</v>
      </c>
      <c r="G13" s="32" t="n">
        <f aca="false">E13*108%</f>
        <v>0</v>
      </c>
    </row>
    <row r="14" customFormat="false" ht="36.75" hidden="false" customHeight="true" outlineLevel="0" collapsed="false">
      <c r="A14" s="13" t="n">
        <v>7</v>
      </c>
      <c r="B14" s="37" t="s">
        <v>57</v>
      </c>
      <c r="C14" s="12" t="n">
        <v>2</v>
      </c>
      <c r="D14" s="38"/>
      <c r="E14" s="32" t="n">
        <f aca="false">C14*D14</f>
        <v>0</v>
      </c>
      <c r="F14" s="19" t="n">
        <v>0.08</v>
      </c>
      <c r="G14" s="32" t="n">
        <f aca="false">E14*108%</f>
        <v>0</v>
      </c>
    </row>
    <row r="15" customFormat="false" ht="48" hidden="false" customHeight="true" outlineLevel="0" collapsed="false">
      <c r="A15" s="13" t="n">
        <v>8</v>
      </c>
      <c r="B15" s="37" t="s">
        <v>58</v>
      </c>
      <c r="C15" s="12" t="n">
        <v>2</v>
      </c>
      <c r="D15" s="38"/>
      <c r="E15" s="32" t="n">
        <f aca="false">C15*D15</f>
        <v>0</v>
      </c>
      <c r="F15" s="19" t="n">
        <v>0.08</v>
      </c>
      <c r="G15" s="32" t="n">
        <f aca="false">E15*108%</f>
        <v>0</v>
      </c>
    </row>
    <row r="16" customFormat="false" ht="33" hidden="false" customHeight="true" outlineLevel="0" collapsed="false">
      <c r="A16" s="13" t="n">
        <v>9</v>
      </c>
      <c r="B16" s="37" t="s">
        <v>59</v>
      </c>
      <c r="C16" s="12" t="n">
        <v>2</v>
      </c>
      <c r="D16" s="38"/>
      <c r="E16" s="32" t="n">
        <f aca="false">C16*D16</f>
        <v>0</v>
      </c>
      <c r="F16" s="19" t="n">
        <v>0.08</v>
      </c>
      <c r="G16" s="32" t="n">
        <f aca="false">E16*108%</f>
        <v>0</v>
      </c>
    </row>
    <row r="17" customFormat="false" ht="38.25" hidden="false" customHeight="false" outlineLevel="0" collapsed="false">
      <c r="A17" s="13" t="n">
        <v>10</v>
      </c>
      <c r="B17" s="37" t="s">
        <v>60</v>
      </c>
      <c r="C17" s="12" t="n">
        <v>2</v>
      </c>
      <c r="D17" s="38"/>
      <c r="E17" s="32" t="n">
        <f aca="false">C17*D17</f>
        <v>0</v>
      </c>
      <c r="F17" s="19" t="n">
        <v>0.08</v>
      </c>
      <c r="G17" s="32" t="n">
        <f aca="false">E17*108%</f>
        <v>0</v>
      </c>
    </row>
    <row r="18" customFormat="false" ht="41.25" hidden="false" customHeight="true" outlineLevel="0" collapsed="false">
      <c r="A18" s="13" t="n">
        <v>11</v>
      </c>
      <c r="B18" s="37" t="s">
        <v>61</v>
      </c>
      <c r="C18" s="12" t="n">
        <v>2</v>
      </c>
      <c r="D18" s="38"/>
      <c r="E18" s="32" t="n">
        <f aca="false">C18*D18</f>
        <v>0</v>
      </c>
      <c r="F18" s="19" t="n">
        <v>0.08</v>
      </c>
      <c r="G18" s="32" t="n">
        <f aca="false">E18*108%</f>
        <v>0</v>
      </c>
    </row>
    <row r="19" customFormat="false" ht="25.5" hidden="false" customHeight="false" outlineLevel="0" collapsed="false">
      <c r="A19" s="13" t="n">
        <v>12</v>
      </c>
      <c r="B19" s="37" t="s">
        <v>62</v>
      </c>
      <c r="C19" s="12" t="n">
        <v>3</v>
      </c>
      <c r="D19" s="38"/>
      <c r="E19" s="32" t="n">
        <f aca="false">C19*D19</f>
        <v>0</v>
      </c>
      <c r="F19" s="19" t="n">
        <v>0.08</v>
      </c>
      <c r="G19" s="32" t="n">
        <f aca="false">E19*108%</f>
        <v>0</v>
      </c>
    </row>
    <row r="20" customFormat="false" ht="46.5" hidden="false" customHeight="true" outlineLevel="0" collapsed="false">
      <c r="A20" s="13" t="n">
        <v>13</v>
      </c>
      <c r="B20" s="37" t="s">
        <v>63</v>
      </c>
      <c r="C20" s="12" t="n">
        <v>2</v>
      </c>
      <c r="D20" s="38"/>
      <c r="E20" s="32" t="n">
        <f aca="false">C20*D20</f>
        <v>0</v>
      </c>
      <c r="F20" s="19" t="n">
        <v>0.08</v>
      </c>
      <c r="G20" s="32" t="n">
        <f aca="false">E20*108%</f>
        <v>0</v>
      </c>
    </row>
    <row r="21" customFormat="false" ht="36.75" hidden="false" customHeight="true" outlineLevel="0" collapsed="false">
      <c r="A21" s="39" t="n">
        <v>14</v>
      </c>
      <c r="B21" s="40" t="s">
        <v>64</v>
      </c>
      <c r="C21" s="12" t="n">
        <v>2</v>
      </c>
      <c r="D21" s="38"/>
      <c r="E21" s="32" t="n">
        <f aca="false">C21*D21</f>
        <v>0</v>
      </c>
      <c r="F21" s="19" t="n">
        <v>0.08</v>
      </c>
      <c r="G21" s="32" t="n">
        <f aca="false">E21*108%</f>
        <v>0</v>
      </c>
    </row>
    <row r="22" customFormat="false" ht="38.25" hidden="false" customHeight="false" outlineLevel="0" collapsed="false">
      <c r="A22" s="13" t="n">
        <v>15</v>
      </c>
      <c r="B22" s="37" t="s">
        <v>65</v>
      </c>
      <c r="C22" s="12" t="n">
        <v>3</v>
      </c>
      <c r="D22" s="38"/>
      <c r="E22" s="32" t="n">
        <f aca="false">C22*D22</f>
        <v>0</v>
      </c>
      <c r="F22" s="19" t="n">
        <v>0.08</v>
      </c>
      <c r="G22" s="32" t="n">
        <f aca="false">E22*108%</f>
        <v>0</v>
      </c>
    </row>
    <row r="23" customFormat="false" ht="38.25" hidden="false" customHeight="true" outlineLevel="0" collapsed="false">
      <c r="A23" s="13" t="n">
        <v>16</v>
      </c>
      <c r="B23" s="37" t="s">
        <v>66</v>
      </c>
      <c r="C23" s="12" t="n">
        <v>2</v>
      </c>
      <c r="D23" s="38"/>
      <c r="E23" s="32" t="n">
        <f aca="false">C23*D23</f>
        <v>0</v>
      </c>
      <c r="F23" s="19" t="n">
        <v>0.08</v>
      </c>
      <c r="G23" s="32" t="n">
        <f aca="false">E23*108%</f>
        <v>0</v>
      </c>
    </row>
    <row r="24" customFormat="false" ht="45" hidden="false" customHeight="true" outlineLevel="0" collapsed="false">
      <c r="A24" s="13" t="n">
        <v>17</v>
      </c>
      <c r="B24" s="37" t="s">
        <v>67</v>
      </c>
      <c r="C24" s="12" t="n">
        <v>3</v>
      </c>
      <c r="D24" s="38"/>
      <c r="E24" s="32" t="n">
        <f aca="false">C24*D24</f>
        <v>0</v>
      </c>
      <c r="F24" s="19" t="n">
        <v>0.08</v>
      </c>
      <c r="G24" s="32" t="n">
        <f aca="false">E24*108%</f>
        <v>0</v>
      </c>
    </row>
    <row r="25" customFormat="false" ht="46.5" hidden="false" customHeight="true" outlineLevel="0" collapsed="false">
      <c r="A25" s="13" t="n">
        <v>18</v>
      </c>
      <c r="B25" s="37" t="s">
        <v>68</v>
      </c>
      <c r="C25" s="12" t="n">
        <v>3</v>
      </c>
      <c r="D25" s="38"/>
      <c r="E25" s="32" t="n">
        <f aca="false">C25*D25</f>
        <v>0</v>
      </c>
      <c r="F25" s="19" t="n">
        <v>0.08</v>
      </c>
      <c r="G25" s="32" t="n">
        <f aca="false">E25*108%</f>
        <v>0</v>
      </c>
    </row>
    <row r="26" customFormat="false" ht="38.25" hidden="false" customHeight="true" outlineLevel="0" collapsed="false">
      <c r="A26" s="13" t="n">
        <v>19</v>
      </c>
      <c r="B26" s="37" t="s">
        <v>69</v>
      </c>
      <c r="C26" s="12" t="n">
        <v>3</v>
      </c>
      <c r="D26" s="38"/>
      <c r="E26" s="41" t="n">
        <f aca="false">C26*D26</f>
        <v>0</v>
      </c>
      <c r="F26" s="19" t="n">
        <v>0.08</v>
      </c>
      <c r="G26" s="32" t="n">
        <f aca="false">E26*108%</f>
        <v>0</v>
      </c>
    </row>
    <row r="27" customFormat="false" ht="47.25" hidden="false" customHeight="true" outlineLevel="0" collapsed="false">
      <c r="A27" s="13"/>
      <c r="B27" s="37" t="s">
        <v>70</v>
      </c>
      <c r="C27" s="12"/>
      <c r="D27" s="38"/>
      <c r="E27" s="42" t="n">
        <f aca="false">C27*D27</f>
        <v>0</v>
      </c>
      <c r="F27" s="19" t="n">
        <v>0.08</v>
      </c>
      <c r="G27" s="32" t="n">
        <f aca="false">E27*108%</f>
        <v>0</v>
      </c>
    </row>
    <row r="28" customFormat="false" ht="61.5" hidden="false" customHeight="true" outlineLevel="0" collapsed="false">
      <c r="A28" s="13" t="n">
        <v>20</v>
      </c>
      <c r="B28" s="37" t="s">
        <v>71</v>
      </c>
      <c r="C28" s="12" t="n">
        <v>2</v>
      </c>
      <c r="D28" s="38"/>
      <c r="E28" s="32" t="n">
        <f aca="false">C28*D28</f>
        <v>0</v>
      </c>
      <c r="F28" s="19" t="n">
        <v>0.08</v>
      </c>
      <c r="G28" s="32" t="n">
        <f aca="false">E28*108%</f>
        <v>0</v>
      </c>
    </row>
    <row r="29" customFormat="false" ht="25.5" hidden="false" customHeight="false" outlineLevel="0" collapsed="false">
      <c r="A29" s="13" t="n">
        <v>21</v>
      </c>
      <c r="B29" s="37" t="s">
        <v>72</v>
      </c>
      <c r="C29" s="12" t="n">
        <v>2</v>
      </c>
      <c r="D29" s="38"/>
      <c r="E29" s="32" t="n">
        <f aca="false">C29*D29</f>
        <v>0</v>
      </c>
      <c r="F29" s="19" t="n">
        <v>0.08</v>
      </c>
      <c r="G29" s="32" t="n">
        <f aca="false">E29*108%</f>
        <v>0</v>
      </c>
    </row>
    <row r="30" customFormat="false" ht="48" hidden="false" customHeight="true" outlineLevel="0" collapsed="false">
      <c r="A30" s="13" t="n">
        <v>22</v>
      </c>
      <c r="B30" s="37" t="s">
        <v>73</v>
      </c>
      <c r="C30" s="12" t="n">
        <v>2</v>
      </c>
      <c r="D30" s="38"/>
      <c r="E30" s="32" t="n">
        <f aca="false">C30*D30</f>
        <v>0</v>
      </c>
      <c r="F30" s="19" t="n">
        <v>0.08</v>
      </c>
      <c r="G30" s="32" t="n">
        <f aca="false">E30*108%</f>
        <v>0</v>
      </c>
    </row>
    <row r="31" customFormat="false" ht="47.25" hidden="false" customHeight="true" outlineLevel="0" collapsed="false">
      <c r="A31" s="13" t="n">
        <v>23</v>
      </c>
      <c r="B31" s="37" t="s">
        <v>74</v>
      </c>
      <c r="C31" s="12" t="n">
        <v>2</v>
      </c>
      <c r="D31" s="38"/>
      <c r="E31" s="32" t="n">
        <f aca="false">C31*D31</f>
        <v>0</v>
      </c>
      <c r="F31" s="19" t="n">
        <v>0.08</v>
      </c>
      <c r="G31" s="32" t="n">
        <f aca="false">E31*108%</f>
        <v>0</v>
      </c>
    </row>
    <row r="32" customFormat="false" ht="48" hidden="false" customHeight="true" outlineLevel="0" collapsed="false">
      <c r="A32" s="13" t="n">
        <v>24</v>
      </c>
      <c r="B32" s="37" t="s">
        <v>75</v>
      </c>
      <c r="C32" s="12" t="n">
        <v>2</v>
      </c>
      <c r="D32" s="38"/>
      <c r="E32" s="32" t="n">
        <f aca="false">C32*D32</f>
        <v>0</v>
      </c>
      <c r="F32" s="19" t="n">
        <v>0.08</v>
      </c>
      <c r="G32" s="32" t="n">
        <f aca="false">E32*108%</f>
        <v>0</v>
      </c>
    </row>
    <row r="33" customFormat="false" ht="34.5" hidden="false" customHeight="true" outlineLevel="0" collapsed="false">
      <c r="A33" s="43" t="s">
        <v>76</v>
      </c>
      <c r="B33" s="43"/>
      <c r="C33" s="43"/>
      <c r="D33" s="43"/>
      <c r="E33" s="32" t="n">
        <f aca="false">SUM(E7:E32)</f>
        <v>0</v>
      </c>
      <c r="F33" s="19" t="n">
        <v>0.08</v>
      </c>
      <c r="G33" s="32" t="n">
        <f aca="false">E33*108%</f>
        <v>0</v>
      </c>
    </row>
    <row r="34" customFormat="false" ht="12.75" hidden="false" customHeight="false" outlineLevel="0" collapsed="false">
      <c r="G34" s="44"/>
    </row>
    <row r="35" customFormat="false" ht="15" hidden="false" customHeight="false" outlineLevel="0" collapsed="false"/>
    <row r="37" customFormat="false" ht="12.75" hidden="false" customHeight="false" outlineLevel="0" collapsed="false">
      <c r="F37" s="1" t="s">
        <v>77</v>
      </c>
    </row>
    <row r="38" customFormat="false" ht="12.75" hidden="false" customHeight="false" outlineLevel="0" collapsed="false">
      <c r="F38" s="1" t="s">
        <v>78</v>
      </c>
    </row>
  </sheetData>
  <mergeCells count="11">
    <mergeCell ref="A2:G2"/>
    <mergeCell ref="A3:G3"/>
    <mergeCell ref="A5:A6"/>
    <mergeCell ref="C5:C6"/>
    <mergeCell ref="D5:D6"/>
    <mergeCell ref="E5:E6"/>
    <mergeCell ref="F5:F6"/>
    <mergeCell ref="G5:G6"/>
    <mergeCell ref="A26:A27"/>
    <mergeCell ref="C26:C27"/>
    <mergeCell ref="A33:D3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pl-PL</dc:language>
  <cp:lastModifiedBy/>
  <dcterms:modified xsi:type="dcterms:W3CDTF">2024-08-13T09:37:43Z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