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rbaniaka\Desktop\TECZKI\271 zamówienia publiczne\2022\"/>
    </mc:Choice>
  </mc:AlternateContent>
  <bookViews>
    <workbookView xWindow="0" yWindow="0" windowWidth="23040" windowHeight="9096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G32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3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51" i="1"/>
  <c r="G46" i="1"/>
  <c r="G37" i="1"/>
  <c r="G38" i="1"/>
  <c r="G35" i="1"/>
  <c r="G13" i="1"/>
  <c r="G49" i="1"/>
  <c r="G50" i="1"/>
  <c r="G43" i="1"/>
  <c r="G44" i="1"/>
  <c r="G45" i="1"/>
  <c r="G47" i="1"/>
  <c r="G48" i="1"/>
  <c r="G30" i="1"/>
  <c r="G31" i="1"/>
  <c r="G33" i="1"/>
  <c r="G34" i="1"/>
  <c r="G36" i="1"/>
  <c r="G39" i="1"/>
  <c r="G40" i="1"/>
  <c r="G41" i="1"/>
  <c r="G42" i="1"/>
  <c r="G29" i="1"/>
  <c r="G22" i="1"/>
  <c r="G23" i="1"/>
  <c r="G25" i="1"/>
  <c r="G24" i="1"/>
  <c r="G26" i="1"/>
  <c r="G27" i="1"/>
  <c r="G14" i="1"/>
  <c r="G15" i="1"/>
  <c r="G16" i="1"/>
  <c r="G17" i="1"/>
  <c r="G18" i="1"/>
  <c r="G11" i="1"/>
  <c r="G19" i="1"/>
  <c r="G20" i="1"/>
  <c r="G21" i="1"/>
  <c r="G8" i="1"/>
  <c r="G9" i="1"/>
  <c r="G12" i="1"/>
  <c r="G10" i="1"/>
  <c r="G7" i="1"/>
</calcChain>
</file>

<file path=xl/sharedStrings.xml><?xml version="1.0" encoding="utf-8"?>
<sst xmlns="http://schemas.openxmlformats.org/spreadsheetml/2006/main" count="341" uniqueCount="157">
  <si>
    <t>L.P.</t>
  </si>
  <si>
    <t>podstawa wyceny</t>
  </si>
  <si>
    <t>Opis</t>
  </si>
  <si>
    <t>jednostka miary</t>
  </si>
  <si>
    <t xml:space="preserve">ilość </t>
  </si>
  <si>
    <t>wartość</t>
  </si>
  <si>
    <t>elewacja północna - podwórze</t>
  </si>
  <si>
    <t>KNR 2-02 1604-01</t>
  </si>
  <si>
    <t>rusztowanie zewnętrzne rurowe o wysokości do 10m</t>
  </si>
  <si>
    <t>m2</t>
  </si>
  <si>
    <t>cena zł</t>
  </si>
  <si>
    <t>KNR 4-01 0354-04</t>
  </si>
  <si>
    <t>wykucie z muru ościeżnic drewnianych o powierzchni do 2m2 -0 drzwi</t>
  </si>
  <si>
    <t>1 d.1</t>
  </si>
  <si>
    <t>2 d.1</t>
  </si>
  <si>
    <t>3 d.1</t>
  </si>
  <si>
    <t>KNR 4-01 0304-01</t>
  </si>
  <si>
    <t>uzupełnienie ścian lub zamurowanie otworów w ścianach na zaprawie cementowo-wapiennej cegłami</t>
  </si>
  <si>
    <t>m3</t>
  </si>
  <si>
    <t>4 d.1</t>
  </si>
  <si>
    <t>KNR 0-17 2608-01</t>
  </si>
  <si>
    <t>Przygotowanie podłoża pod wyprawę elewacyjną - oczyszcenie mechaniczne i zmycie</t>
  </si>
  <si>
    <t>5 d.1</t>
  </si>
  <si>
    <t>KNR-W 2-02 12-03-02</t>
  </si>
  <si>
    <t>Drzwi stalowe pełne o powierzchni ponad 2m2 - typowe fabrycznie wykończone "90"</t>
  </si>
  <si>
    <t>6 d.1</t>
  </si>
  <si>
    <t>KNR 2-31 0401-01</t>
  </si>
  <si>
    <t>7 d.1</t>
  </si>
  <si>
    <t>KNR 0-17 0926-01</t>
  </si>
  <si>
    <t>m</t>
  </si>
  <si>
    <t>8 d.1</t>
  </si>
  <si>
    <t>KNR 0-17 0927-03</t>
  </si>
  <si>
    <t>9 d.1</t>
  </si>
  <si>
    <t>KNR AT-31 0601-02</t>
  </si>
  <si>
    <t>10 d.1</t>
  </si>
  <si>
    <t>KNR 0-17 0929-03</t>
  </si>
  <si>
    <t>11 d.1</t>
  </si>
  <si>
    <t>Rowki pod krawężniki i ławy krawężnikowe o wymiarach 20x20 cm w gruncie  kat.I-II opaska</t>
  </si>
  <si>
    <t>12 d.1</t>
  </si>
  <si>
    <t>KNR 2-31 0101-05</t>
  </si>
  <si>
    <t>Ręcznie wykonanie koryta na całej szerokości jezdni i chodników w gruncie kat. I-II głębokosci 20cm</t>
  </si>
  <si>
    <t>13 d.1</t>
  </si>
  <si>
    <t>KNR 2-31</t>
  </si>
  <si>
    <t>Ława pod krawęzniki betonowa z oporem</t>
  </si>
  <si>
    <t xml:space="preserve">14 d.1 </t>
  </si>
  <si>
    <t>KNR 2-31 0407-04</t>
  </si>
  <si>
    <t>15 d.1</t>
  </si>
  <si>
    <t>KNR 2-31 0511-01</t>
  </si>
  <si>
    <t>nawierzchnie z kostki brukowej betonowej o grubości 6 cm na podsypce piaskowej</t>
  </si>
  <si>
    <t>elewacja zachodnia- parking</t>
  </si>
  <si>
    <t>KNR 4-01 0323-03</t>
  </si>
  <si>
    <t xml:space="preserve">szt. </t>
  </si>
  <si>
    <t>KNR 4-01 0347</t>
  </si>
  <si>
    <t>skucie nierówności 4 cm na ścianach z cegieł na zaprawie cementowo - wapiennej (gzyms)</t>
  </si>
  <si>
    <t>22 d.2</t>
  </si>
  <si>
    <t>23 d.2</t>
  </si>
  <si>
    <t>24 d.2</t>
  </si>
  <si>
    <t>przygotowanie podłoża pod ocieplenie metodą lekką - mokrą - gruntowanie prepoaratem wzmacniającym CT 17 jednokrotne</t>
  </si>
  <si>
    <t>KNR 0-17 2609-01</t>
  </si>
  <si>
    <t>KNR 0-17 2609-06</t>
  </si>
  <si>
    <t>ocieplenie ścian budynków - przyklejennie jednej warstwy siatki na ścianach</t>
  </si>
  <si>
    <t>KNR 0-17 2609-02</t>
  </si>
  <si>
    <t>ocieplenie ścian budynków - przyklejenie płyt styropianowych do ościeży gr. 2 cm</t>
  </si>
  <si>
    <t>25 d.2</t>
  </si>
  <si>
    <t>26 d.2</t>
  </si>
  <si>
    <t>27 d.2</t>
  </si>
  <si>
    <t>28 d.2</t>
  </si>
  <si>
    <t>KNR 0-17 2609-08</t>
  </si>
  <si>
    <t xml:space="preserve">ocieplenie ścian budynków - ochrona narożników wypukłych kątownikiem metalowym </t>
  </si>
  <si>
    <t>KNR 0-17 2609-07</t>
  </si>
  <si>
    <t>ocieplenie ścian budynków - przyklejenie jednej warstwy siatki na ościeżach</t>
  </si>
  <si>
    <t>ocieplenie ścian budynków - ochrona narożników wypukłych kątownikiem metalowym</t>
  </si>
  <si>
    <t>Ocieplenie ścian budynków - przyklejenie płyt styropianowych do ścian  na cokole wys. 40 cm.</t>
  </si>
  <si>
    <t xml:space="preserve">m2 </t>
  </si>
  <si>
    <t>ocieplenie ścian budynków - przyklejenie jednej warstwy siatki na ścianach</t>
  </si>
  <si>
    <t>KNR 0-17 0926-03</t>
  </si>
  <si>
    <t>KNR 0-17 0930-03</t>
  </si>
  <si>
    <t xml:space="preserve">KNR 2-31 0402-04 </t>
  </si>
  <si>
    <t>KNR 2-31 0407-01</t>
  </si>
  <si>
    <t>elewacja wschodnia</t>
  </si>
  <si>
    <t>wyprawa elewacyjna cienkowarstwowa  z tynku mineralnego CERESIT CT 35 o fakturze rystykalnej gr. 3,5 mm z gotowej suchej mieszanki wyk. ręcznie na uprzednio przygotowanym podłożu na ścianach płaskich i powierzchniach poziomych</t>
  </si>
  <si>
    <t>Obrzeża betonowe o wymiarach 20x6 na podsypce piaskowej z wypełnieniem spoin zaprawą cementową</t>
  </si>
  <si>
    <t>elewacja południowa - ulica</t>
  </si>
  <si>
    <t xml:space="preserve">KOSZTORYS OFERTOWY </t>
  </si>
  <si>
    <t>WYKONANIE ELEWACJI BUDYNEK MIESZKALNY ROGOZIŃSKA 6 W SKOKACH</t>
  </si>
  <si>
    <t>Wyprawa elewacyjna cienkowarstwowa z tynku mineralnego CERESIT - nałożenie na podłożę farby grunująej CT 16 - pierwsza warstwa</t>
  </si>
  <si>
    <t>Przygotowanie podłoża pod wyprawę elewacyjną - oczyszczenie mechaniczne i zmycie</t>
  </si>
  <si>
    <t xml:space="preserve">Wyprawa elewacyjna cienkowarstwowa z tynku mineralnego CERESIT CT 36 grubości 3-5 mm z gotowej suchej mieszkanki wyk. ręcznie na uprzednio prztygotowanych podłożu na ścianach płaskich </t>
  </si>
  <si>
    <t xml:space="preserve">zamurowanie przebić w ścianach z cegieł </t>
  </si>
  <si>
    <t>16 d.1</t>
  </si>
  <si>
    <t>17 d.1</t>
  </si>
  <si>
    <t>18 d.1</t>
  </si>
  <si>
    <t>19 d.1</t>
  </si>
  <si>
    <t>20 d.1</t>
  </si>
  <si>
    <t>21 d.1</t>
  </si>
  <si>
    <t>29 d.2</t>
  </si>
  <si>
    <t>30 d.2</t>
  </si>
  <si>
    <t>31 d.2</t>
  </si>
  <si>
    <t>32 d.2</t>
  </si>
  <si>
    <t>33 d.2</t>
  </si>
  <si>
    <t>34 d.2</t>
  </si>
  <si>
    <t>35 d.2</t>
  </si>
  <si>
    <t>36 d.2</t>
  </si>
  <si>
    <t>37 d.2</t>
  </si>
  <si>
    <t>38 d.2</t>
  </si>
  <si>
    <t>39 d.2</t>
  </si>
  <si>
    <t>40 d.2</t>
  </si>
  <si>
    <t>41 d.2</t>
  </si>
  <si>
    <t>42 d.2</t>
  </si>
  <si>
    <t>43 d.2</t>
  </si>
  <si>
    <t>44 d.3</t>
  </si>
  <si>
    <t>45 d.3</t>
  </si>
  <si>
    <t>46 d.3</t>
  </si>
  <si>
    <t>47 d.3</t>
  </si>
  <si>
    <t>48 d.3</t>
  </si>
  <si>
    <t>50 d.3</t>
  </si>
  <si>
    <t>49 d.3</t>
  </si>
  <si>
    <t>51 d.3</t>
  </si>
  <si>
    <t>52 d.3</t>
  </si>
  <si>
    <t>53 d.3</t>
  </si>
  <si>
    <t>54 d.3</t>
  </si>
  <si>
    <t>55 d.3</t>
  </si>
  <si>
    <t>56 d.3</t>
  </si>
  <si>
    <t>57 d.3</t>
  </si>
  <si>
    <t>58 d.3</t>
  </si>
  <si>
    <t>59 d.3</t>
  </si>
  <si>
    <t>60 d.3</t>
  </si>
  <si>
    <t>61 d.3</t>
  </si>
  <si>
    <t>62 d.3</t>
  </si>
  <si>
    <t>63 d.4</t>
  </si>
  <si>
    <t>64 d.4</t>
  </si>
  <si>
    <t>65 d.4</t>
  </si>
  <si>
    <t>66 d.4</t>
  </si>
  <si>
    <t>67 d.4</t>
  </si>
  <si>
    <t>68 d.4</t>
  </si>
  <si>
    <t>69 d.4</t>
  </si>
  <si>
    <t>70 d.4</t>
  </si>
  <si>
    <t>71 d.4</t>
  </si>
  <si>
    <t>72 d.4</t>
  </si>
  <si>
    <t>73 d.4</t>
  </si>
  <si>
    <t>74 d.4</t>
  </si>
  <si>
    <t>75 d.4</t>
  </si>
  <si>
    <t>76 d.4</t>
  </si>
  <si>
    <t>77 d.4</t>
  </si>
  <si>
    <t>78 d.4</t>
  </si>
  <si>
    <t>79 d.4</t>
  </si>
  <si>
    <t>80 d.4</t>
  </si>
  <si>
    <t>przygotowanie podłoża pod ocieplenie metodą lekką - mokrą - gruntowanie preparatem wzmacniającym CT 17 jednokrotne</t>
  </si>
  <si>
    <t>Wyprawa elewacyjna cienkowarstwowa z tynku mineralnego CERESIT - nałożenie na podłoże farby gruntującej CT 16 - pierwsza warstwa</t>
  </si>
  <si>
    <t>malowanie elewacji farbą silikonową - wykonanie ręczne ; podłoże silnie chłonące</t>
  </si>
  <si>
    <t>Wyprawa elewacyjna cienkowarstwowa o fakturze rustykalnej CERESIT CT 68 grubości 2,5 mm z gotowej suchej mieszanki żywiczno-mineralnej wyk. ręcznie na uprzednio przygotowanym podłożu na ścianach płaskich i powierzchniach poziomych TYNKI na pow. do 5 m2 - cokół</t>
  </si>
  <si>
    <t>ocieplenie ścian budynków płytami styropianowymi metodą lekką - mokrą przy użyciu gotowych zapraw klejących - przyklejenie płyt styropianowych do ścian 5 cm</t>
  </si>
  <si>
    <t>wyprawa elewacyjna cienkowarstwowa z tynku o fakturze strukturalnej CERESIT CT 69 gr. 2,5 mm  z gotowej suchej mieszanki żywiczno-mineralnej wyk. ręcznie na uprzednio przygotowanym podłożu na ścianach płaskich - tynk żywiczny cokół</t>
  </si>
  <si>
    <t xml:space="preserve">Rowki pod krawężniki i ławy krawężnikowe o wymiarach 20x20 cm w gruncie  kat.I-II </t>
  </si>
  <si>
    <t>Ława pod krawężniki betonowa z oporem</t>
  </si>
  <si>
    <t xml:space="preserve">Wyprawa elewacyjna cienkowarstwowa z tynku mineralnego CERESIT CT 36 grubości 3-5 mm z gotowej suchej mieszkanki wyk. ręcznie na uprzednio przygotowanym podłożu na ścianach płaskich </t>
  </si>
  <si>
    <t>Rowki pod krawężnikami i ławy krawężnikowe o wymiarach 20x20 w gruncie kat.I-II pod styrodur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</si>
</sst>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165" fontId="1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5" fontId="2" fillId="0" borderId="0" xfId="0" applyNumberFormat="1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abSelected="1" topLeftCell="A13" zoomScale="130" zoomScaleNormal="130" workbookViewId="0">
      <selection activeCell="E16" sqref="E16"/>
    </sheetView>
  </sheetViews>
  <sheetFormatPr defaultRowHeight="12" x14ac:dyDescent="0.25"/>
  <cols>
    <col min="1" max="1" width="3.5546875" style="14" customWidth="1"/>
    <col min="2" max="2" width="8.88671875" style="2"/>
    <col min="3" max="3" width="36.77734375" style="2" customWidth="1"/>
    <col min="4" max="4" width="8.88671875" style="2"/>
    <col min="5" max="5" width="8.88671875" style="18"/>
    <col min="6" max="16384" width="8.88671875" style="2"/>
  </cols>
  <sheetData>
    <row r="1" spans="1:7" ht="42.6" customHeight="1" x14ac:dyDescent="0.25">
      <c r="A1" s="10" t="s">
        <v>83</v>
      </c>
      <c r="B1" s="10"/>
      <c r="C1" s="10"/>
      <c r="D1" s="10"/>
      <c r="E1" s="10"/>
      <c r="F1" s="10"/>
      <c r="G1" s="10"/>
    </row>
    <row r="2" spans="1:7" ht="42.6" customHeight="1" x14ac:dyDescent="0.25">
      <c r="A2" s="10" t="s">
        <v>84</v>
      </c>
      <c r="B2" s="10"/>
      <c r="C2" s="10"/>
      <c r="D2" s="10"/>
      <c r="E2" s="10"/>
      <c r="F2" s="10"/>
      <c r="G2" s="10"/>
    </row>
    <row r="4" spans="1:7" s="4" customFormat="1" ht="30" customHeight="1" x14ac:dyDescent="0.25">
      <c r="A4" s="11" t="s">
        <v>0</v>
      </c>
      <c r="B4" s="3" t="s">
        <v>1</v>
      </c>
      <c r="C4" s="3" t="s">
        <v>2</v>
      </c>
      <c r="D4" s="3" t="s">
        <v>3</v>
      </c>
      <c r="E4" s="15" t="s">
        <v>4</v>
      </c>
      <c r="F4" s="3" t="s">
        <v>10</v>
      </c>
      <c r="G4" s="3" t="s">
        <v>5</v>
      </c>
    </row>
    <row r="5" spans="1:7" s="4" customFormat="1" x14ac:dyDescent="0.25">
      <c r="A5" s="11">
        <v>1</v>
      </c>
      <c r="B5" s="3">
        <v>2</v>
      </c>
      <c r="C5" s="3">
        <v>3</v>
      </c>
      <c r="D5" s="3">
        <v>4</v>
      </c>
      <c r="E5" s="15">
        <v>5</v>
      </c>
      <c r="F5" s="3">
        <v>6</v>
      </c>
      <c r="G5" s="3">
        <v>7</v>
      </c>
    </row>
    <row r="6" spans="1:7" s="9" customFormat="1" x14ac:dyDescent="0.25">
      <c r="A6" s="12">
        <v>1</v>
      </c>
      <c r="B6" s="8"/>
      <c r="C6" s="5" t="s">
        <v>6</v>
      </c>
      <c r="D6" s="6"/>
      <c r="E6" s="6"/>
      <c r="F6" s="6"/>
      <c r="G6" s="7"/>
    </row>
    <row r="7" spans="1:7" ht="24" customHeight="1" x14ac:dyDescent="0.25">
      <c r="A7" s="13" t="s">
        <v>13</v>
      </c>
      <c r="B7" s="1" t="s">
        <v>7</v>
      </c>
      <c r="C7" s="1" t="s">
        <v>8</v>
      </c>
      <c r="D7" s="1" t="s">
        <v>9</v>
      </c>
      <c r="E7" s="16">
        <v>50</v>
      </c>
      <c r="F7" s="1"/>
      <c r="G7" s="1">
        <f>E7*F7</f>
        <v>0</v>
      </c>
    </row>
    <row r="8" spans="1:7" ht="24" customHeight="1" x14ac:dyDescent="0.25">
      <c r="A8" s="13" t="s">
        <v>14</v>
      </c>
      <c r="B8" s="1" t="s">
        <v>11</v>
      </c>
      <c r="C8" s="1" t="s">
        <v>12</v>
      </c>
      <c r="D8" s="1" t="s">
        <v>9</v>
      </c>
      <c r="E8" s="16">
        <v>2.9</v>
      </c>
      <c r="F8" s="1"/>
      <c r="G8" s="1">
        <f t="shared" ref="G8:G27" si="0">E8*F8</f>
        <v>0</v>
      </c>
    </row>
    <row r="9" spans="1:7" ht="38.4" customHeight="1" x14ac:dyDescent="0.25">
      <c r="A9" s="13" t="s">
        <v>15</v>
      </c>
      <c r="B9" s="1" t="s">
        <v>16</v>
      </c>
      <c r="C9" s="1" t="s">
        <v>17</v>
      </c>
      <c r="D9" s="1" t="s">
        <v>18</v>
      </c>
      <c r="E9" s="16">
        <v>0.25</v>
      </c>
      <c r="F9" s="1"/>
      <c r="G9" s="1">
        <f t="shared" si="0"/>
        <v>0</v>
      </c>
    </row>
    <row r="10" spans="1:7" ht="25.8" customHeight="1" x14ac:dyDescent="0.25">
      <c r="A10" s="13" t="s">
        <v>19</v>
      </c>
      <c r="B10" s="1" t="s">
        <v>23</v>
      </c>
      <c r="C10" s="1" t="s">
        <v>24</v>
      </c>
      <c r="D10" s="1" t="s">
        <v>9</v>
      </c>
      <c r="E10" s="16">
        <v>1.9</v>
      </c>
      <c r="F10" s="1"/>
      <c r="G10" s="1">
        <f>E10*F10</f>
        <v>0</v>
      </c>
    </row>
    <row r="11" spans="1:7" ht="24.6" customHeight="1" x14ac:dyDescent="0.25">
      <c r="A11" s="13" t="s">
        <v>22</v>
      </c>
      <c r="B11" s="1" t="s">
        <v>26</v>
      </c>
      <c r="C11" s="1" t="s">
        <v>156</v>
      </c>
      <c r="D11" s="1" t="s">
        <v>29</v>
      </c>
      <c r="E11" s="16">
        <v>10</v>
      </c>
      <c r="F11" s="1"/>
      <c r="G11" s="1">
        <f>E11*F11</f>
        <v>0</v>
      </c>
    </row>
    <row r="12" spans="1:7" ht="22.2" customHeight="1" x14ac:dyDescent="0.25">
      <c r="A12" s="13" t="s">
        <v>25</v>
      </c>
      <c r="B12" s="1" t="s">
        <v>20</v>
      </c>
      <c r="C12" s="1" t="s">
        <v>86</v>
      </c>
      <c r="D12" s="1" t="s">
        <v>9</v>
      </c>
      <c r="E12" s="16">
        <v>47.8</v>
      </c>
      <c r="F12" s="1"/>
      <c r="G12" s="1">
        <f t="shared" si="0"/>
        <v>0</v>
      </c>
    </row>
    <row r="13" spans="1:7" ht="36" x14ac:dyDescent="0.25">
      <c r="A13" s="13" t="s">
        <v>27</v>
      </c>
      <c r="B13" s="1" t="s">
        <v>20</v>
      </c>
      <c r="C13" s="1" t="s">
        <v>147</v>
      </c>
      <c r="D13" s="1" t="s">
        <v>9</v>
      </c>
      <c r="E13" s="16">
        <v>47.8</v>
      </c>
      <c r="F13" s="1"/>
      <c r="G13" s="1">
        <f t="shared" si="0"/>
        <v>0</v>
      </c>
    </row>
    <row r="14" spans="1:7" ht="25.8" customHeight="1" x14ac:dyDescent="0.25">
      <c r="A14" s="13" t="s">
        <v>30</v>
      </c>
      <c r="B14" s="1" t="s">
        <v>61</v>
      </c>
      <c r="C14" s="1" t="s">
        <v>62</v>
      </c>
      <c r="D14" s="1" t="s">
        <v>9</v>
      </c>
      <c r="E14" s="16">
        <v>3.9</v>
      </c>
      <c r="F14" s="1"/>
      <c r="G14" s="1">
        <f t="shared" si="0"/>
        <v>0</v>
      </c>
    </row>
    <row r="15" spans="1:7" ht="25.8" customHeight="1" x14ac:dyDescent="0.25">
      <c r="A15" s="13" t="s">
        <v>32</v>
      </c>
      <c r="B15" s="1" t="s">
        <v>67</v>
      </c>
      <c r="C15" s="1" t="s">
        <v>71</v>
      </c>
      <c r="D15" s="1" t="s">
        <v>29</v>
      </c>
      <c r="E15" s="16">
        <v>19.7</v>
      </c>
      <c r="F15" s="1"/>
      <c r="G15" s="1">
        <f t="shared" si="0"/>
        <v>0</v>
      </c>
    </row>
    <row r="16" spans="1:7" ht="25.8" customHeight="1" x14ac:dyDescent="0.25">
      <c r="A16" s="13" t="s">
        <v>34</v>
      </c>
      <c r="B16" s="1" t="s">
        <v>58</v>
      </c>
      <c r="C16" s="1" t="s">
        <v>72</v>
      </c>
      <c r="D16" s="1" t="s">
        <v>9</v>
      </c>
      <c r="E16" s="16">
        <v>4</v>
      </c>
      <c r="F16" s="1"/>
      <c r="G16" s="1">
        <f t="shared" si="0"/>
        <v>0</v>
      </c>
    </row>
    <row r="17" spans="1:7" ht="25.8" customHeight="1" x14ac:dyDescent="0.25">
      <c r="A17" s="13" t="s">
        <v>36</v>
      </c>
      <c r="B17" s="1" t="s">
        <v>69</v>
      </c>
      <c r="C17" s="1" t="s">
        <v>70</v>
      </c>
      <c r="D17" s="1" t="s">
        <v>73</v>
      </c>
      <c r="E17" s="16">
        <v>3.9</v>
      </c>
      <c r="F17" s="1"/>
      <c r="G17" s="1">
        <f t="shared" si="0"/>
        <v>0</v>
      </c>
    </row>
    <row r="18" spans="1:7" ht="25.8" customHeight="1" x14ac:dyDescent="0.25">
      <c r="A18" s="13" t="s">
        <v>38</v>
      </c>
      <c r="B18" s="1" t="s">
        <v>59</v>
      </c>
      <c r="C18" s="1" t="s">
        <v>74</v>
      </c>
      <c r="D18" s="1" t="s">
        <v>9</v>
      </c>
      <c r="E18" s="16">
        <v>48.2</v>
      </c>
      <c r="F18" s="1"/>
      <c r="G18" s="1">
        <f t="shared" si="0"/>
        <v>0</v>
      </c>
    </row>
    <row r="19" spans="1:7" ht="34.799999999999997" customHeight="1" x14ac:dyDescent="0.25">
      <c r="A19" s="13" t="s">
        <v>41</v>
      </c>
      <c r="B19" s="1" t="s">
        <v>28</v>
      </c>
      <c r="C19" s="1" t="s">
        <v>148</v>
      </c>
      <c r="D19" s="1" t="s">
        <v>9</v>
      </c>
      <c r="E19" s="16">
        <v>52.1</v>
      </c>
      <c r="F19" s="1"/>
      <c r="G19" s="1">
        <f t="shared" si="0"/>
        <v>0</v>
      </c>
    </row>
    <row r="20" spans="1:7" ht="60" x14ac:dyDescent="0.25">
      <c r="A20" s="13" t="s">
        <v>44</v>
      </c>
      <c r="B20" s="1" t="s">
        <v>31</v>
      </c>
      <c r="C20" s="1" t="s">
        <v>87</v>
      </c>
      <c r="D20" s="1" t="s">
        <v>9</v>
      </c>
      <c r="E20" s="16">
        <v>48.1</v>
      </c>
      <c r="F20" s="1"/>
      <c r="G20" s="1">
        <f t="shared" si="0"/>
        <v>0</v>
      </c>
    </row>
    <row r="21" spans="1:7" ht="24" x14ac:dyDescent="0.25">
      <c r="A21" s="13" t="s">
        <v>46</v>
      </c>
      <c r="B21" s="1" t="s">
        <v>33</v>
      </c>
      <c r="C21" s="1" t="s">
        <v>149</v>
      </c>
      <c r="D21" s="1" t="s">
        <v>9</v>
      </c>
      <c r="E21" s="16">
        <v>48.1</v>
      </c>
      <c r="F21" s="1"/>
      <c r="G21" s="1">
        <f t="shared" si="0"/>
        <v>0</v>
      </c>
    </row>
    <row r="22" spans="1:7" ht="72" x14ac:dyDescent="0.25">
      <c r="A22" s="13" t="s">
        <v>89</v>
      </c>
      <c r="B22" s="1" t="s">
        <v>35</v>
      </c>
      <c r="C22" s="1" t="s">
        <v>150</v>
      </c>
      <c r="D22" s="1" t="s">
        <v>9</v>
      </c>
      <c r="E22" s="16">
        <v>4</v>
      </c>
      <c r="F22" s="1"/>
      <c r="G22" s="1">
        <f>E22*F22</f>
        <v>0</v>
      </c>
    </row>
    <row r="23" spans="1:7" ht="24" x14ac:dyDescent="0.25">
      <c r="A23" s="13" t="s">
        <v>90</v>
      </c>
      <c r="B23" s="1" t="s">
        <v>26</v>
      </c>
      <c r="C23" s="1" t="s">
        <v>37</v>
      </c>
      <c r="D23" s="1" t="s">
        <v>29</v>
      </c>
      <c r="E23" s="16">
        <v>8</v>
      </c>
      <c r="F23" s="1"/>
      <c r="G23" s="1">
        <f>E23*F23</f>
        <v>0</v>
      </c>
    </row>
    <row r="24" spans="1:7" ht="24" x14ac:dyDescent="0.25">
      <c r="A24" s="13" t="s">
        <v>91</v>
      </c>
      <c r="B24" s="1" t="s">
        <v>42</v>
      </c>
      <c r="C24" s="1" t="s">
        <v>43</v>
      </c>
      <c r="D24" s="1" t="s">
        <v>18</v>
      </c>
      <c r="E24" s="16">
        <v>0.16</v>
      </c>
      <c r="F24" s="1"/>
      <c r="G24" s="1">
        <f>E24*F24</f>
        <v>0</v>
      </c>
    </row>
    <row r="25" spans="1:7" ht="24" x14ac:dyDescent="0.25">
      <c r="A25" s="13" t="s">
        <v>92</v>
      </c>
      <c r="B25" s="1" t="s">
        <v>39</v>
      </c>
      <c r="C25" s="1" t="s">
        <v>40</v>
      </c>
      <c r="D25" s="1" t="s">
        <v>9</v>
      </c>
      <c r="E25" s="16">
        <v>4</v>
      </c>
      <c r="F25" s="1"/>
      <c r="G25" s="1">
        <f t="shared" si="0"/>
        <v>0</v>
      </c>
    </row>
    <row r="26" spans="1:7" ht="36" x14ac:dyDescent="0.25">
      <c r="A26" s="13" t="s">
        <v>93</v>
      </c>
      <c r="B26" s="1" t="s">
        <v>45</v>
      </c>
      <c r="C26" s="1" t="s">
        <v>81</v>
      </c>
      <c r="D26" s="1" t="s">
        <v>29</v>
      </c>
      <c r="E26" s="16">
        <v>8</v>
      </c>
      <c r="F26" s="1"/>
      <c r="G26" s="1">
        <f t="shared" si="0"/>
        <v>0</v>
      </c>
    </row>
    <row r="27" spans="1:7" ht="24" x14ac:dyDescent="0.25">
      <c r="A27" s="13" t="s">
        <v>94</v>
      </c>
      <c r="B27" s="1" t="s">
        <v>47</v>
      </c>
      <c r="C27" s="1" t="s">
        <v>48</v>
      </c>
      <c r="D27" s="1" t="s">
        <v>9</v>
      </c>
      <c r="E27" s="16">
        <v>4</v>
      </c>
      <c r="F27" s="1"/>
      <c r="G27" s="1">
        <f t="shared" si="0"/>
        <v>0</v>
      </c>
    </row>
    <row r="28" spans="1:7" s="9" customFormat="1" x14ac:dyDescent="0.25">
      <c r="A28" s="12">
        <v>2</v>
      </c>
      <c r="B28" s="8"/>
      <c r="C28" s="5" t="s">
        <v>49</v>
      </c>
      <c r="D28" s="6"/>
      <c r="E28" s="6"/>
      <c r="F28" s="6"/>
      <c r="G28" s="7"/>
    </row>
    <row r="29" spans="1:7" ht="24" x14ac:dyDescent="0.25">
      <c r="A29" s="13" t="s">
        <v>54</v>
      </c>
      <c r="B29" s="1" t="s">
        <v>7</v>
      </c>
      <c r="C29" s="1" t="s">
        <v>8</v>
      </c>
      <c r="D29" s="1" t="s">
        <v>9</v>
      </c>
      <c r="E29" s="16">
        <v>50</v>
      </c>
      <c r="F29" s="1"/>
      <c r="G29" s="1">
        <f>E29*F29</f>
        <v>0</v>
      </c>
    </row>
    <row r="30" spans="1:7" ht="24" x14ac:dyDescent="0.25">
      <c r="A30" s="13" t="s">
        <v>55</v>
      </c>
      <c r="B30" s="1" t="s">
        <v>50</v>
      </c>
      <c r="C30" s="1" t="s">
        <v>88</v>
      </c>
      <c r="D30" s="1" t="s">
        <v>51</v>
      </c>
      <c r="E30" s="16">
        <v>2</v>
      </c>
      <c r="F30" s="1"/>
      <c r="G30" s="1">
        <f t="shared" ref="G30:G51" si="1">E30*F30</f>
        <v>0</v>
      </c>
    </row>
    <row r="31" spans="1:7" ht="24" x14ac:dyDescent="0.25">
      <c r="A31" s="13" t="s">
        <v>56</v>
      </c>
      <c r="B31" s="1" t="s">
        <v>52</v>
      </c>
      <c r="C31" s="1" t="s">
        <v>53</v>
      </c>
      <c r="D31" s="1" t="s">
        <v>9</v>
      </c>
      <c r="E31" s="16">
        <v>0.44</v>
      </c>
      <c r="F31" s="1"/>
      <c r="G31" s="1">
        <f t="shared" si="1"/>
        <v>0</v>
      </c>
    </row>
    <row r="32" spans="1:7" ht="24.6" customHeight="1" x14ac:dyDescent="0.25">
      <c r="A32" s="13" t="s">
        <v>22</v>
      </c>
      <c r="B32" s="1" t="s">
        <v>26</v>
      </c>
      <c r="C32" s="1" t="s">
        <v>156</v>
      </c>
      <c r="D32" s="1" t="s">
        <v>29</v>
      </c>
      <c r="E32" s="16">
        <v>8.6999999999999993</v>
      </c>
      <c r="F32" s="1"/>
      <c r="G32" s="1">
        <f>E32*F32</f>
        <v>0</v>
      </c>
    </row>
    <row r="33" spans="1:7" ht="24" x14ac:dyDescent="0.25">
      <c r="A33" s="13" t="s">
        <v>63</v>
      </c>
      <c r="B33" s="1" t="s">
        <v>20</v>
      </c>
      <c r="C33" s="1" t="s">
        <v>86</v>
      </c>
      <c r="D33" s="1" t="s">
        <v>9</v>
      </c>
      <c r="E33" s="16">
        <v>48.7</v>
      </c>
      <c r="F33" s="1"/>
      <c r="G33" s="1">
        <f t="shared" si="1"/>
        <v>0</v>
      </c>
    </row>
    <row r="34" spans="1:7" ht="36" x14ac:dyDescent="0.25">
      <c r="A34" s="13" t="s">
        <v>64</v>
      </c>
      <c r="B34" s="1" t="s">
        <v>20</v>
      </c>
      <c r="C34" s="1" t="s">
        <v>147</v>
      </c>
      <c r="D34" s="1" t="s">
        <v>9</v>
      </c>
      <c r="E34" s="16">
        <v>48.7</v>
      </c>
      <c r="F34" s="1"/>
      <c r="G34" s="1">
        <f t="shared" si="1"/>
        <v>0</v>
      </c>
    </row>
    <row r="35" spans="1:7" ht="25.8" customHeight="1" x14ac:dyDescent="0.25">
      <c r="A35" s="13" t="s">
        <v>65</v>
      </c>
      <c r="B35" s="1" t="s">
        <v>58</v>
      </c>
      <c r="C35" s="1" t="s">
        <v>72</v>
      </c>
      <c r="D35" s="1" t="s">
        <v>9</v>
      </c>
      <c r="E35" s="16">
        <v>4</v>
      </c>
      <c r="F35" s="1"/>
      <c r="G35" s="1">
        <f t="shared" si="1"/>
        <v>0</v>
      </c>
    </row>
    <row r="36" spans="1:7" ht="24" x14ac:dyDescent="0.25">
      <c r="A36" s="13" t="s">
        <v>66</v>
      </c>
      <c r="B36" s="1" t="s">
        <v>26</v>
      </c>
      <c r="C36" s="1" t="s">
        <v>37</v>
      </c>
      <c r="D36" s="1" t="s">
        <v>29</v>
      </c>
      <c r="E36" s="16">
        <v>8.6999999999999993</v>
      </c>
      <c r="F36" s="1"/>
      <c r="G36" s="1">
        <f>E36*F36</f>
        <v>0</v>
      </c>
    </row>
    <row r="37" spans="1:7" ht="34.799999999999997" customHeight="1" x14ac:dyDescent="0.25">
      <c r="A37" s="13" t="s">
        <v>95</v>
      </c>
      <c r="B37" s="1" t="s">
        <v>28</v>
      </c>
      <c r="C37" s="1" t="s">
        <v>148</v>
      </c>
      <c r="D37" s="1" t="s">
        <v>9</v>
      </c>
      <c r="E37" s="16">
        <v>48.7</v>
      </c>
      <c r="F37" s="1"/>
      <c r="G37" s="1">
        <f t="shared" si="1"/>
        <v>0</v>
      </c>
    </row>
    <row r="38" spans="1:7" ht="48" x14ac:dyDescent="0.25">
      <c r="A38" s="13" t="s">
        <v>96</v>
      </c>
      <c r="B38" s="1" t="s">
        <v>58</v>
      </c>
      <c r="C38" s="1" t="s">
        <v>151</v>
      </c>
      <c r="D38" s="1" t="s">
        <v>9</v>
      </c>
      <c r="E38" s="16">
        <v>21.3</v>
      </c>
      <c r="F38" s="1"/>
      <c r="G38" s="1">
        <f t="shared" si="1"/>
        <v>0</v>
      </c>
    </row>
    <row r="39" spans="1:7" ht="24" x14ac:dyDescent="0.25">
      <c r="A39" s="13" t="s">
        <v>97</v>
      </c>
      <c r="B39" s="1" t="s">
        <v>59</v>
      </c>
      <c r="C39" s="1" t="s">
        <v>74</v>
      </c>
      <c r="D39" s="1" t="s">
        <v>9</v>
      </c>
      <c r="E39" s="16">
        <v>49.6</v>
      </c>
      <c r="F39" s="1"/>
      <c r="G39" s="1">
        <f t="shared" si="1"/>
        <v>0</v>
      </c>
    </row>
    <row r="40" spans="1:7" ht="24" x14ac:dyDescent="0.25">
      <c r="A40" s="13" t="s">
        <v>98</v>
      </c>
      <c r="B40" s="1" t="s">
        <v>61</v>
      </c>
      <c r="C40" s="1" t="s">
        <v>62</v>
      </c>
      <c r="D40" s="1" t="s">
        <v>9</v>
      </c>
      <c r="E40" s="16">
        <v>1.4</v>
      </c>
      <c r="F40" s="1"/>
      <c r="G40" s="1">
        <f t="shared" si="1"/>
        <v>0</v>
      </c>
    </row>
    <row r="41" spans="1:7" ht="24" x14ac:dyDescent="0.25">
      <c r="A41" s="13" t="s">
        <v>99</v>
      </c>
      <c r="B41" s="1" t="s">
        <v>67</v>
      </c>
      <c r="C41" s="1" t="s">
        <v>68</v>
      </c>
      <c r="D41" s="1" t="s">
        <v>29</v>
      </c>
      <c r="E41" s="16">
        <v>4</v>
      </c>
      <c r="F41" s="1"/>
      <c r="G41" s="1">
        <f t="shared" si="1"/>
        <v>0</v>
      </c>
    </row>
    <row r="42" spans="1:7" ht="24" x14ac:dyDescent="0.25">
      <c r="A42" s="13" t="s">
        <v>100</v>
      </c>
      <c r="B42" s="1" t="s">
        <v>69</v>
      </c>
      <c r="C42" s="1" t="s">
        <v>70</v>
      </c>
      <c r="D42" s="1" t="s">
        <v>9</v>
      </c>
      <c r="E42" s="16">
        <v>1.4</v>
      </c>
      <c r="F42" s="1"/>
      <c r="G42" s="1">
        <f t="shared" si="1"/>
        <v>0</v>
      </c>
    </row>
    <row r="43" spans="1:7" ht="60" x14ac:dyDescent="0.25">
      <c r="A43" s="13" t="s">
        <v>101</v>
      </c>
      <c r="B43" s="1" t="s">
        <v>75</v>
      </c>
      <c r="C43" s="1" t="s">
        <v>80</v>
      </c>
      <c r="D43" s="1" t="s">
        <v>9</v>
      </c>
      <c r="E43" s="16">
        <v>46.7</v>
      </c>
      <c r="F43" s="1"/>
      <c r="G43" s="1">
        <f>E43*F43</f>
        <v>0</v>
      </c>
    </row>
    <row r="44" spans="1:7" ht="70.8" customHeight="1" x14ac:dyDescent="0.25">
      <c r="A44" s="13" t="s">
        <v>102</v>
      </c>
      <c r="B44" s="1" t="s">
        <v>76</v>
      </c>
      <c r="C44" s="1" t="s">
        <v>152</v>
      </c>
      <c r="D44" s="1" t="s">
        <v>9</v>
      </c>
      <c r="E44" s="16">
        <v>4.3499999999999996</v>
      </c>
      <c r="F44" s="1"/>
      <c r="G44" s="1">
        <f t="shared" si="1"/>
        <v>0</v>
      </c>
    </row>
    <row r="45" spans="1:7" ht="24" x14ac:dyDescent="0.25">
      <c r="A45" s="13" t="s">
        <v>103</v>
      </c>
      <c r="B45" s="1" t="s">
        <v>33</v>
      </c>
      <c r="C45" s="1" t="s">
        <v>149</v>
      </c>
      <c r="D45" s="1" t="s">
        <v>9</v>
      </c>
      <c r="E45" s="16">
        <v>46.7</v>
      </c>
      <c r="F45" s="1"/>
      <c r="G45" s="1">
        <f t="shared" si="1"/>
        <v>0</v>
      </c>
    </row>
    <row r="46" spans="1:7" ht="24" x14ac:dyDescent="0.25">
      <c r="A46" s="13" t="s">
        <v>104</v>
      </c>
      <c r="B46" s="1" t="s">
        <v>26</v>
      </c>
      <c r="C46" s="1" t="s">
        <v>153</v>
      </c>
      <c r="D46" s="1" t="s">
        <v>29</v>
      </c>
      <c r="E46" s="16">
        <v>8.6999999999999993</v>
      </c>
      <c r="F46" s="1"/>
      <c r="G46" s="1">
        <f t="shared" ref="G46" si="2">E46*F46</f>
        <v>0</v>
      </c>
    </row>
    <row r="47" spans="1:7" ht="24" x14ac:dyDescent="0.25">
      <c r="A47" s="13" t="s">
        <v>105</v>
      </c>
      <c r="B47" s="1" t="s">
        <v>26</v>
      </c>
      <c r="C47" s="1" t="s">
        <v>37</v>
      </c>
      <c r="D47" s="1" t="s">
        <v>29</v>
      </c>
      <c r="E47" s="16">
        <v>8.6999999999999993</v>
      </c>
      <c r="F47" s="1"/>
      <c r="G47" s="1">
        <f t="shared" si="1"/>
        <v>0</v>
      </c>
    </row>
    <row r="48" spans="1:7" ht="24" x14ac:dyDescent="0.25">
      <c r="A48" s="13" t="s">
        <v>106</v>
      </c>
      <c r="B48" s="1" t="s">
        <v>39</v>
      </c>
      <c r="C48" s="1" t="s">
        <v>40</v>
      </c>
      <c r="D48" s="1" t="s">
        <v>9</v>
      </c>
      <c r="E48" s="16">
        <v>4.3499999999999996</v>
      </c>
      <c r="F48" s="1"/>
      <c r="G48" s="1">
        <f t="shared" si="1"/>
        <v>0</v>
      </c>
    </row>
    <row r="49" spans="1:7" ht="24" x14ac:dyDescent="0.25">
      <c r="A49" s="13" t="s">
        <v>107</v>
      </c>
      <c r="B49" s="1" t="s">
        <v>77</v>
      </c>
      <c r="C49" s="1" t="s">
        <v>154</v>
      </c>
      <c r="D49" s="1" t="s">
        <v>18</v>
      </c>
      <c r="E49" s="16">
        <v>0.17</v>
      </c>
      <c r="F49" s="1"/>
      <c r="G49" s="1">
        <f>E49*F49</f>
        <v>0</v>
      </c>
    </row>
    <row r="50" spans="1:7" ht="36" x14ac:dyDescent="0.25">
      <c r="A50" s="13" t="s">
        <v>108</v>
      </c>
      <c r="B50" s="1" t="s">
        <v>78</v>
      </c>
      <c r="C50" s="1" t="s">
        <v>81</v>
      </c>
      <c r="D50" s="1" t="s">
        <v>29</v>
      </c>
      <c r="E50" s="16">
        <v>9.6999999999999993</v>
      </c>
      <c r="F50" s="1"/>
      <c r="G50" s="1">
        <f t="shared" si="1"/>
        <v>0</v>
      </c>
    </row>
    <row r="51" spans="1:7" ht="24" x14ac:dyDescent="0.25">
      <c r="A51" s="13" t="s">
        <v>109</v>
      </c>
      <c r="B51" s="1" t="s">
        <v>47</v>
      </c>
      <c r="C51" s="1" t="s">
        <v>48</v>
      </c>
      <c r="D51" s="1" t="s">
        <v>9</v>
      </c>
      <c r="E51" s="16">
        <v>3.4</v>
      </c>
      <c r="F51" s="1"/>
      <c r="G51" s="1">
        <f t="shared" si="1"/>
        <v>0</v>
      </c>
    </row>
    <row r="52" spans="1:7" s="9" customFormat="1" x14ac:dyDescent="0.25">
      <c r="A52" s="12">
        <v>3</v>
      </c>
      <c r="B52" s="8"/>
      <c r="C52" s="8" t="s">
        <v>79</v>
      </c>
      <c r="D52" s="8"/>
      <c r="E52" s="17"/>
      <c r="F52" s="8"/>
      <c r="G52" s="8"/>
    </row>
    <row r="53" spans="1:7" ht="24" x14ac:dyDescent="0.25">
      <c r="A53" s="13" t="s">
        <v>110</v>
      </c>
      <c r="B53" s="1" t="s">
        <v>7</v>
      </c>
      <c r="C53" s="1" t="s">
        <v>8</v>
      </c>
      <c r="D53" s="1" t="s">
        <v>9</v>
      </c>
      <c r="E53" s="16">
        <v>50</v>
      </c>
      <c r="F53" s="1"/>
      <c r="G53" s="1">
        <f>E53*F53</f>
        <v>0</v>
      </c>
    </row>
    <row r="54" spans="1:7" ht="24.6" customHeight="1" x14ac:dyDescent="0.25">
      <c r="A54" s="13" t="s">
        <v>22</v>
      </c>
      <c r="B54" s="1" t="s">
        <v>26</v>
      </c>
      <c r="C54" s="1" t="s">
        <v>156</v>
      </c>
      <c r="D54" s="1" t="s">
        <v>29</v>
      </c>
      <c r="E54" s="16">
        <v>8.6999999999999993</v>
      </c>
      <c r="F54" s="1"/>
      <c r="G54" s="1">
        <f>E54*F54</f>
        <v>0</v>
      </c>
    </row>
    <row r="55" spans="1:7" ht="24" x14ac:dyDescent="0.25">
      <c r="A55" s="13" t="s">
        <v>111</v>
      </c>
      <c r="B55" s="1" t="s">
        <v>20</v>
      </c>
      <c r="C55" s="1" t="s">
        <v>21</v>
      </c>
      <c r="D55" s="1" t="s">
        <v>9</v>
      </c>
      <c r="E55" s="16">
        <v>48.7</v>
      </c>
      <c r="F55" s="1"/>
      <c r="G55" s="1">
        <f t="shared" ref="G55:G57" si="3">E55*F55</f>
        <v>0</v>
      </c>
    </row>
    <row r="56" spans="1:7" ht="36" x14ac:dyDescent="0.25">
      <c r="A56" s="13" t="s">
        <v>112</v>
      </c>
      <c r="B56" s="1" t="s">
        <v>20</v>
      </c>
      <c r="C56" s="1" t="s">
        <v>57</v>
      </c>
      <c r="D56" s="1" t="s">
        <v>9</v>
      </c>
      <c r="E56" s="16">
        <v>48.7</v>
      </c>
      <c r="F56" s="1"/>
      <c r="G56" s="1">
        <f t="shared" si="3"/>
        <v>0</v>
      </c>
    </row>
    <row r="57" spans="1:7" ht="25.8" customHeight="1" x14ac:dyDescent="0.25">
      <c r="A57" s="13" t="s">
        <v>113</v>
      </c>
      <c r="B57" s="1" t="s">
        <v>58</v>
      </c>
      <c r="C57" s="1" t="s">
        <v>72</v>
      </c>
      <c r="D57" s="1" t="s">
        <v>9</v>
      </c>
      <c r="E57" s="16">
        <v>4</v>
      </c>
      <c r="F57" s="1"/>
      <c r="G57" s="1">
        <f t="shared" si="3"/>
        <v>0</v>
      </c>
    </row>
    <row r="58" spans="1:7" ht="24" x14ac:dyDescent="0.25">
      <c r="A58" s="13" t="s">
        <v>114</v>
      </c>
      <c r="B58" s="1" t="s">
        <v>26</v>
      </c>
      <c r="C58" s="1" t="s">
        <v>37</v>
      </c>
      <c r="D58" s="1" t="s">
        <v>29</v>
      </c>
      <c r="E58" s="16">
        <v>8.6999999999999993</v>
      </c>
      <c r="F58" s="1"/>
      <c r="G58" s="1">
        <f>E58*F58</f>
        <v>0</v>
      </c>
    </row>
    <row r="59" spans="1:7" ht="34.799999999999997" customHeight="1" x14ac:dyDescent="0.25">
      <c r="A59" s="13" t="s">
        <v>116</v>
      </c>
      <c r="B59" s="1" t="s">
        <v>28</v>
      </c>
      <c r="C59" s="1" t="s">
        <v>85</v>
      </c>
      <c r="D59" s="1" t="s">
        <v>9</v>
      </c>
      <c r="E59" s="16">
        <v>48.7</v>
      </c>
      <c r="F59" s="1"/>
      <c r="G59" s="1">
        <f t="shared" ref="G59:G63" si="4">E59*F59</f>
        <v>0</v>
      </c>
    </row>
    <row r="60" spans="1:7" ht="24" x14ac:dyDescent="0.25">
      <c r="A60" s="13" t="s">
        <v>115</v>
      </c>
      <c r="B60" s="1" t="s">
        <v>59</v>
      </c>
      <c r="C60" s="1" t="s">
        <v>60</v>
      </c>
      <c r="D60" s="1" t="s">
        <v>9</v>
      </c>
      <c r="E60" s="16">
        <v>49.6</v>
      </c>
      <c r="F60" s="1"/>
      <c r="G60" s="1">
        <f t="shared" si="4"/>
        <v>0</v>
      </c>
    </row>
    <row r="61" spans="1:7" ht="24" x14ac:dyDescent="0.25">
      <c r="A61" s="13" t="s">
        <v>117</v>
      </c>
      <c r="B61" s="1" t="s">
        <v>61</v>
      </c>
      <c r="C61" s="1" t="s">
        <v>62</v>
      </c>
      <c r="D61" s="1" t="s">
        <v>9</v>
      </c>
      <c r="E61" s="16">
        <v>1.4</v>
      </c>
      <c r="F61" s="1"/>
      <c r="G61" s="1">
        <f t="shared" si="4"/>
        <v>0</v>
      </c>
    </row>
    <row r="62" spans="1:7" ht="24" x14ac:dyDescent="0.25">
      <c r="A62" s="13" t="s">
        <v>118</v>
      </c>
      <c r="B62" s="1" t="s">
        <v>67</v>
      </c>
      <c r="C62" s="1" t="s">
        <v>68</v>
      </c>
      <c r="D62" s="1" t="s">
        <v>29</v>
      </c>
      <c r="E62" s="16">
        <v>4</v>
      </c>
      <c r="F62" s="1"/>
      <c r="G62" s="1">
        <f t="shared" si="4"/>
        <v>0</v>
      </c>
    </row>
    <row r="63" spans="1:7" ht="24" x14ac:dyDescent="0.25">
      <c r="A63" s="13" t="s">
        <v>119</v>
      </c>
      <c r="B63" s="1" t="s">
        <v>69</v>
      </c>
      <c r="C63" s="1" t="s">
        <v>70</v>
      </c>
      <c r="D63" s="1" t="s">
        <v>9</v>
      </c>
      <c r="E63" s="16">
        <v>1.4</v>
      </c>
      <c r="F63" s="1"/>
      <c r="G63" s="1">
        <f t="shared" si="4"/>
        <v>0</v>
      </c>
    </row>
    <row r="64" spans="1:7" ht="60" x14ac:dyDescent="0.25">
      <c r="A64" s="13" t="s">
        <v>120</v>
      </c>
      <c r="B64" s="1" t="s">
        <v>75</v>
      </c>
      <c r="C64" s="1" t="s">
        <v>80</v>
      </c>
      <c r="D64" s="1" t="s">
        <v>9</v>
      </c>
      <c r="E64" s="16">
        <v>46.7</v>
      </c>
      <c r="F64" s="1"/>
      <c r="G64" s="1">
        <f>E64*F64</f>
        <v>0</v>
      </c>
    </row>
    <row r="65" spans="1:7" ht="60" customHeight="1" x14ac:dyDescent="0.25">
      <c r="A65" s="13" t="s">
        <v>121</v>
      </c>
      <c r="B65" s="1" t="s">
        <v>76</v>
      </c>
      <c r="C65" s="1" t="s">
        <v>152</v>
      </c>
      <c r="D65" s="1" t="s">
        <v>9</v>
      </c>
      <c r="E65" s="16">
        <v>4.3499999999999996</v>
      </c>
      <c r="F65" s="1"/>
      <c r="G65" s="1">
        <f t="shared" ref="G65:G69" si="5">E65*F65</f>
        <v>0</v>
      </c>
    </row>
    <row r="66" spans="1:7" ht="24" x14ac:dyDescent="0.25">
      <c r="A66" s="13" t="s">
        <v>122</v>
      </c>
      <c r="B66" s="1" t="s">
        <v>33</v>
      </c>
      <c r="C66" s="1" t="s">
        <v>149</v>
      </c>
      <c r="D66" s="1" t="s">
        <v>9</v>
      </c>
      <c r="E66" s="16">
        <v>46.7</v>
      </c>
      <c r="F66" s="1"/>
      <c r="G66" s="1">
        <f t="shared" si="5"/>
        <v>0</v>
      </c>
    </row>
    <row r="67" spans="1:7" ht="24" x14ac:dyDescent="0.25">
      <c r="A67" s="13" t="s">
        <v>123</v>
      </c>
      <c r="B67" s="1" t="s">
        <v>26</v>
      </c>
      <c r="C67" s="1" t="s">
        <v>153</v>
      </c>
      <c r="D67" s="1" t="s">
        <v>29</v>
      </c>
      <c r="E67" s="16">
        <v>8.6999999999999993</v>
      </c>
      <c r="F67" s="1"/>
      <c r="G67" s="1">
        <f t="shared" si="5"/>
        <v>0</v>
      </c>
    </row>
    <row r="68" spans="1:7" ht="24" x14ac:dyDescent="0.25">
      <c r="A68" s="13" t="s">
        <v>124</v>
      </c>
      <c r="B68" s="1" t="s">
        <v>26</v>
      </c>
      <c r="C68" s="1" t="s">
        <v>37</v>
      </c>
      <c r="D68" s="1" t="s">
        <v>29</v>
      </c>
      <c r="E68" s="16">
        <v>8.6999999999999993</v>
      </c>
      <c r="F68" s="1"/>
      <c r="G68" s="1">
        <f t="shared" si="5"/>
        <v>0</v>
      </c>
    </row>
    <row r="69" spans="1:7" ht="24" x14ac:dyDescent="0.25">
      <c r="A69" s="13" t="s">
        <v>125</v>
      </c>
      <c r="B69" s="1" t="s">
        <v>39</v>
      </c>
      <c r="C69" s="1" t="s">
        <v>40</v>
      </c>
      <c r="D69" s="1" t="s">
        <v>9</v>
      </c>
      <c r="E69" s="16">
        <v>4.3499999999999996</v>
      </c>
      <c r="F69" s="1"/>
      <c r="G69" s="1">
        <f t="shared" si="5"/>
        <v>0</v>
      </c>
    </row>
    <row r="70" spans="1:7" ht="24" x14ac:dyDescent="0.25">
      <c r="A70" s="13" t="s">
        <v>126</v>
      </c>
      <c r="B70" s="1" t="s">
        <v>77</v>
      </c>
      <c r="C70" s="1" t="s">
        <v>43</v>
      </c>
      <c r="D70" s="1" t="s">
        <v>18</v>
      </c>
      <c r="E70" s="16">
        <v>0.17</v>
      </c>
      <c r="F70" s="1"/>
      <c r="G70" s="1">
        <f>E70*F70</f>
        <v>0</v>
      </c>
    </row>
    <row r="71" spans="1:7" ht="36" x14ac:dyDescent="0.25">
      <c r="A71" s="13" t="s">
        <v>127</v>
      </c>
      <c r="B71" s="1" t="s">
        <v>78</v>
      </c>
      <c r="C71" s="1" t="s">
        <v>81</v>
      </c>
      <c r="D71" s="1" t="s">
        <v>29</v>
      </c>
      <c r="E71" s="16">
        <v>9.6999999999999993</v>
      </c>
      <c r="F71" s="1"/>
      <c r="G71" s="1">
        <f t="shared" ref="G71:G72" si="6">E71*F71</f>
        <v>0</v>
      </c>
    </row>
    <row r="72" spans="1:7" ht="24" x14ac:dyDescent="0.25">
      <c r="A72" s="13" t="s">
        <v>128</v>
      </c>
      <c r="B72" s="1" t="s">
        <v>47</v>
      </c>
      <c r="C72" s="1" t="s">
        <v>48</v>
      </c>
      <c r="D72" s="1" t="s">
        <v>9</v>
      </c>
      <c r="E72" s="16">
        <v>3.4</v>
      </c>
      <c r="F72" s="1"/>
      <c r="G72" s="1">
        <f t="shared" si="6"/>
        <v>0</v>
      </c>
    </row>
    <row r="73" spans="1:7" s="9" customFormat="1" x14ac:dyDescent="0.25">
      <c r="A73" s="12">
        <v>4</v>
      </c>
      <c r="B73" s="8"/>
      <c r="C73" s="8" t="s">
        <v>82</v>
      </c>
      <c r="D73" s="8"/>
      <c r="E73" s="17"/>
      <c r="F73" s="8"/>
      <c r="G73" s="8"/>
    </row>
    <row r="74" spans="1:7" s="9" customFormat="1" ht="24" customHeight="1" x14ac:dyDescent="0.25">
      <c r="A74" s="13" t="s">
        <v>129</v>
      </c>
      <c r="B74" s="1" t="s">
        <v>7</v>
      </c>
      <c r="C74" s="1" t="s">
        <v>8</v>
      </c>
      <c r="D74" s="1" t="s">
        <v>9</v>
      </c>
      <c r="E74" s="16">
        <v>50</v>
      </c>
      <c r="F74" s="1"/>
      <c r="G74" s="1">
        <f>E74*F74</f>
        <v>0</v>
      </c>
    </row>
    <row r="75" spans="1:7" s="9" customFormat="1" ht="24.6" customHeight="1" x14ac:dyDescent="0.25">
      <c r="A75" s="13" t="s">
        <v>130</v>
      </c>
      <c r="B75" s="1" t="s">
        <v>26</v>
      </c>
      <c r="C75" s="1" t="s">
        <v>156</v>
      </c>
      <c r="D75" s="1" t="s">
        <v>29</v>
      </c>
      <c r="E75" s="16">
        <v>10</v>
      </c>
      <c r="F75" s="1"/>
      <c r="G75" s="1">
        <f>E75*F75</f>
        <v>0</v>
      </c>
    </row>
    <row r="76" spans="1:7" s="9" customFormat="1" ht="22.2" customHeight="1" x14ac:dyDescent="0.25">
      <c r="A76" s="13" t="s">
        <v>131</v>
      </c>
      <c r="B76" s="1" t="s">
        <v>20</v>
      </c>
      <c r="C76" s="1" t="s">
        <v>86</v>
      </c>
      <c r="D76" s="1" t="s">
        <v>9</v>
      </c>
      <c r="E76" s="16">
        <v>55.5</v>
      </c>
      <c r="F76" s="1"/>
      <c r="G76" s="1">
        <f t="shared" ref="G76:G85" si="7">E76*F76</f>
        <v>0</v>
      </c>
    </row>
    <row r="77" spans="1:7" s="9" customFormat="1" ht="36" x14ac:dyDescent="0.25">
      <c r="A77" s="13" t="s">
        <v>132</v>
      </c>
      <c r="B77" s="1" t="s">
        <v>20</v>
      </c>
      <c r="C77" s="1" t="s">
        <v>147</v>
      </c>
      <c r="D77" s="1" t="s">
        <v>9</v>
      </c>
      <c r="E77" s="16">
        <v>55.5</v>
      </c>
      <c r="F77" s="1"/>
      <c r="G77" s="1">
        <f t="shared" si="7"/>
        <v>0</v>
      </c>
    </row>
    <row r="78" spans="1:7" s="9" customFormat="1" ht="25.8" customHeight="1" x14ac:dyDescent="0.25">
      <c r="A78" s="13" t="s">
        <v>133</v>
      </c>
      <c r="B78" s="1" t="s">
        <v>61</v>
      </c>
      <c r="C78" s="1" t="s">
        <v>62</v>
      </c>
      <c r="D78" s="1" t="s">
        <v>9</v>
      </c>
      <c r="E78" s="16">
        <v>5.5</v>
      </c>
      <c r="F78" s="1"/>
      <c r="G78" s="1">
        <f t="shared" si="7"/>
        <v>0</v>
      </c>
    </row>
    <row r="79" spans="1:7" s="9" customFormat="1" ht="25.8" customHeight="1" x14ac:dyDescent="0.25">
      <c r="A79" s="13" t="s">
        <v>134</v>
      </c>
      <c r="B79" s="1" t="s">
        <v>67</v>
      </c>
      <c r="C79" s="1" t="s">
        <v>71</v>
      </c>
      <c r="D79" s="1" t="s">
        <v>29</v>
      </c>
      <c r="E79" s="16"/>
      <c r="F79" s="1"/>
      <c r="G79" s="1">
        <f t="shared" si="7"/>
        <v>0</v>
      </c>
    </row>
    <row r="80" spans="1:7" s="9" customFormat="1" ht="25.8" customHeight="1" x14ac:dyDescent="0.25">
      <c r="A80" s="13" t="s">
        <v>135</v>
      </c>
      <c r="B80" s="1" t="s">
        <v>58</v>
      </c>
      <c r="C80" s="1" t="s">
        <v>72</v>
      </c>
      <c r="D80" s="1" t="s">
        <v>9</v>
      </c>
      <c r="E80" s="16">
        <v>4</v>
      </c>
      <c r="F80" s="1"/>
      <c r="G80" s="1">
        <f t="shared" si="7"/>
        <v>0</v>
      </c>
    </row>
    <row r="81" spans="1:7" s="9" customFormat="1" ht="25.8" customHeight="1" x14ac:dyDescent="0.25">
      <c r="A81" s="13" t="s">
        <v>136</v>
      </c>
      <c r="B81" s="1" t="s">
        <v>69</v>
      </c>
      <c r="C81" s="1" t="s">
        <v>70</v>
      </c>
      <c r="D81" s="1" t="s">
        <v>73</v>
      </c>
      <c r="E81" s="16">
        <v>5.5</v>
      </c>
      <c r="F81" s="1"/>
      <c r="G81" s="1">
        <f t="shared" si="7"/>
        <v>0</v>
      </c>
    </row>
    <row r="82" spans="1:7" s="9" customFormat="1" ht="25.8" customHeight="1" x14ac:dyDescent="0.25">
      <c r="A82" s="13" t="s">
        <v>137</v>
      </c>
      <c r="B82" s="1" t="s">
        <v>59</v>
      </c>
      <c r="C82" s="1" t="s">
        <v>74</v>
      </c>
      <c r="D82" s="1" t="s">
        <v>9</v>
      </c>
      <c r="E82" s="16">
        <v>55.5</v>
      </c>
      <c r="F82" s="1"/>
      <c r="G82" s="1">
        <f t="shared" si="7"/>
        <v>0</v>
      </c>
    </row>
    <row r="83" spans="1:7" s="9" customFormat="1" ht="34.799999999999997" customHeight="1" x14ac:dyDescent="0.25">
      <c r="A83" s="13" t="s">
        <v>138</v>
      </c>
      <c r="B83" s="1" t="s">
        <v>28</v>
      </c>
      <c r="C83" s="1" t="s">
        <v>148</v>
      </c>
      <c r="D83" s="1" t="s">
        <v>9</v>
      </c>
      <c r="E83" s="16">
        <v>55.5</v>
      </c>
      <c r="F83" s="1"/>
      <c r="G83" s="1">
        <f t="shared" si="7"/>
        <v>0</v>
      </c>
    </row>
    <row r="84" spans="1:7" s="9" customFormat="1" ht="60" x14ac:dyDescent="0.25">
      <c r="A84" s="13" t="s">
        <v>139</v>
      </c>
      <c r="B84" s="1" t="s">
        <v>31</v>
      </c>
      <c r="C84" s="1" t="s">
        <v>155</v>
      </c>
      <c r="D84" s="1" t="s">
        <v>9</v>
      </c>
      <c r="E84" s="16">
        <v>55.5</v>
      </c>
      <c r="F84" s="1"/>
      <c r="G84" s="1">
        <f t="shared" si="7"/>
        <v>0</v>
      </c>
    </row>
    <row r="85" spans="1:7" s="9" customFormat="1" ht="24" x14ac:dyDescent="0.25">
      <c r="A85" s="13" t="s">
        <v>140</v>
      </c>
      <c r="B85" s="1" t="s">
        <v>33</v>
      </c>
      <c r="C85" s="1" t="s">
        <v>149</v>
      </c>
      <c r="D85" s="1" t="s">
        <v>9</v>
      </c>
      <c r="E85" s="16">
        <v>55.5</v>
      </c>
      <c r="F85" s="1"/>
      <c r="G85" s="1">
        <f t="shared" si="7"/>
        <v>0</v>
      </c>
    </row>
    <row r="86" spans="1:7" s="9" customFormat="1" ht="77.400000000000006" customHeight="1" x14ac:dyDescent="0.25">
      <c r="A86" s="13" t="s">
        <v>141</v>
      </c>
      <c r="B86" s="1" t="s">
        <v>35</v>
      </c>
      <c r="C86" s="1" t="s">
        <v>150</v>
      </c>
      <c r="D86" s="1" t="s">
        <v>9</v>
      </c>
      <c r="E86" s="16">
        <v>5.4</v>
      </c>
      <c r="F86" s="1"/>
      <c r="G86" s="1">
        <f>E86*F86</f>
        <v>0</v>
      </c>
    </row>
    <row r="87" spans="1:7" s="9" customFormat="1" ht="24" x14ac:dyDescent="0.25">
      <c r="A87" s="13" t="s">
        <v>142</v>
      </c>
      <c r="B87" s="1" t="s">
        <v>26</v>
      </c>
      <c r="C87" s="1" t="s">
        <v>37</v>
      </c>
      <c r="D87" s="1" t="s">
        <v>29</v>
      </c>
      <c r="E87" s="16">
        <v>10.8</v>
      </c>
      <c r="F87" s="1"/>
      <c r="G87" s="1">
        <f>E87*F87</f>
        <v>0</v>
      </c>
    </row>
    <row r="88" spans="1:7" s="9" customFormat="1" ht="24" x14ac:dyDescent="0.25">
      <c r="A88" s="13" t="s">
        <v>143</v>
      </c>
      <c r="B88" s="1" t="s">
        <v>42</v>
      </c>
      <c r="C88" s="1" t="s">
        <v>43</v>
      </c>
      <c r="D88" s="1" t="s">
        <v>18</v>
      </c>
      <c r="E88" s="16">
        <v>0.22</v>
      </c>
      <c r="F88" s="1"/>
      <c r="G88" s="1">
        <f>E88*F88</f>
        <v>0</v>
      </c>
    </row>
    <row r="89" spans="1:7" s="9" customFormat="1" ht="24" x14ac:dyDescent="0.25">
      <c r="A89" s="13" t="s">
        <v>144</v>
      </c>
      <c r="B89" s="1" t="s">
        <v>39</v>
      </c>
      <c r="C89" s="1" t="s">
        <v>40</v>
      </c>
      <c r="D89" s="1" t="s">
        <v>9</v>
      </c>
      <c r="E89" s="16">
        <v>5.4</v>
      </c>
      <c r="F89" s="1"/>
      <c r="G89" s="1">
        <f t="shared" ref="G89:G91" si="8">E89*F89</f>
        <v>0</v>
      </c>
    </row>
    <row r="90" spans="1:7" s="9" customFormat="1" ht="36" x14ac:dyDescent="0.25">
      <c r="A90" s="13" t="s">
        <v>145</v>
      </c>
      <c r="B90" s="1" t="s">
        <v>45</v>
      </c>
      <c r="C90" s="1" t="s">
        <v>81</v>
      </c>
      <c r="D90" s="1" t="s">
        <v>29</v>
      </c>
      <c r="E90" s="16">
        <v>10.8</v>
      </c>
      <c r="F90" s="1"/>
      <c r="G90" s="1">
        <f t="shared" si="8"/>
        <v>0</v>
      </c>
    </row>
    <row r="91" spans="1:7" s="9" customFormat="1" ht="24" x14ac:dyDescent="0.25">
      <c r="A91" s="13" t="s">
        <v>146</v>
      </c>
      <c r="B91" s="1" t="s">
        <v>47</v>
      </c>
      <c r="C91" s="1" t="s">
        <v>48</v>
      </c>
      <c r="D91" s="1" t="s">
        <v>9</v>
      </c>
      <c r="E91" s="16">
        <v>5.4</v>
      </c>
      <c r="F91" s="1"/>
      <c r="G91" s="1">
        <f t="shared" si="8"/>
        <v>0</v>
      </c>
    </row>
  </sheetData>
  <mergeCells count="4">
    <mergeCell ref="C6:G6"/>
    <mergeCell ref="C28:G28"/>
    <mergeCell ref="A1:G1"/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Adrianna Urbaniak</dc:creator>
  <cp:lastModifiedBy>Adrianna Urbaniak</cp:lastModifiedBy>
  <cp:lastPrinted>2022-03-08T11:39:55Z</cp:lastPrinted>
  <dcterms:created xsi:type="dcterms:W3CDTF">2022-03-08T08:23:44Z</dcterms:created>
  <dcterms:modified xsi:type="dcterms:W3CDTF">2022-03-08T12:14:12Z</dcterms:modified>
</cp:coreProperties>
</file>