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Formularz" sheetId="1" r:id="rId1"/>
  </sheets>
  <definedNames>
    <definedName name="_xlnm.Print_Area" localSheetId="0">'Formularz'!$A$1:$N$34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<sst xmlns="http://schemas.openxmlformats.org/spreadsheetml/2006/main" count="69" uniqueCount="54">
  <si>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
Jednostka
miary
</t>
  </si>
  <si>
    <t>kg</t>
  </si>
  <si>
    <t>Razem</t>
  </si>
  <si>
    <t>Lp.</t>
  </si>
  <si>
    <t>oddział 19B</t>
  </si>
  <si>
    <t>oddział 19D</t>
  </si>
  <si>
    <t>oddział 20A</t>
  </si>
  <si>
    <t>oddział 20B</t>
  </si>
  <si>
    <t>oddział 20C</t>
  </si>
  <si>
    <t>oddział 20D</t>
  </si>
  <si>
    <t>oddział 21A</t>
  </si>
  <si>
    <t>oddział 21B</t>
  </si>
  <si>
    <t xml:space="preserve"> szt. </t>
  </si>
  <si>
    <t>Poszewka biała 70x80cm</t>
  </si>
  <si>
    <t>Prześcieradło białe 160x280cm</t>
  </si>
  <si>
    <t>Nazwa Przedmiotu</t>
  </si>
  <si>
    <t>Cena netto uslugi za 1 sztukę</t>
  </si>
  <si>
    <t xml:space="preserve">Wartość netto miesięczna </t>
  </si>
  <si>
    <t>Stawka   Vat %</t>
  </si>
  <si>
    <t xml:space="preserve">Wartość brutto  miesięczna </t>
  </si>
  <si>
    <t>Ilość miesięcy</t>
  </si>
  <si>
    <t>Poszwa biała 210x160cm</t>
  </si>
  <si>
    <t>Ilości dzierżawionego asortymentu z podziałem na oddziały szpitala</t>
  </si>
  <si>
    <t>oddział 19CII</t>
  </si>
  <si>
    <t>Suma</t>
  </si>
  <si>
    <t>oddział OTUA</t>
  </si>
  <si>
    <t>Worek poliestrowy</t>
  </si>
  <si>
    <t xml:space="preserve">Poduszka o wymiarach 70 x 80 cm Tkanina zewnętrzna mikrofaza 100% PES (poliester). Wypełnienie – kulka sylikonowa, waga wypełnienia ok. 1100g. Temperatura prania: min. 60°C. </t>
  </si>
  <si>
    <t>Pranie różnego asortymentu stanowiącego własność Szpitala (odzieży ochronnej pracowników, koców, poduszek, parawanów, piżam, koszul nocnych, szlafroków,  w wyjątkowych sytuacjach odzieży pacjentów, worków do bielizny, worków ubraniowych, pokrowców na materace, itp.)   z transportem do i od Zamawiającego</t>
  </si>
  <si>
    <t>Wartość netto za 12 miesięcy</t>
  </si>
  <si>
    <t>Stawka VAT %</t>
  </si>
  <si>
    <t>Wartość brutto
za 12 miesięcy</t>
  </si>
  <si>
    <t>Nazwa usługi</t>
  </si>
  <si>
    <t>Cena  netto usługi za 1kg</t>
  </si>
  <si>
    <t>Cena brutto usługi za 1kg</t>
  </si>
  <si>
    <t xml:space="preserve">Wartość netto za 12 miesięcy </t>
  </si>
  <si>
    <t>Wartość brutto 
za 12 miesięcy</t>
  </si>
  <si>
    <t>Część 1 - Usługa prania</t>
  </si>
  <si>
    <t>Oddział ______________ /                            Nazwa Przedmiotu</t>
  </si>
  <si>
    <t>Planowana
ilość kg w ciągu 12
miesięcy</t>
  </si>
  <si>
    <t>Ilość miesięczna [szt.]</t>
  </si>
  <si>
    <t>poduszka wg ilości łóżek x1,2</t>
  </si>
  <si>
    <t>worki poliestrowe na 10 kpl 1 worek</t>
  </si>
  <si>
    <t>komplety pościeli wg ilości łóżek x 2,2</t>
  </si>
  <si>
    <t>ilość łóżek</t>
  </si>
  <si>
    <t>kpl</t>
  </si>
  <si>
    <t>szt.</t>
  </si>
  <si>
    <t>Razem brutto (część 1 + część 2)</t>
  </si>
  <si>
    <t>Razem netto (część 1 + część 2)</t>
  </si>
  <si>
    <t xml:space="preserve">FORMULARZ CENOWY </t>
  </si>
  <si>
    <t>jednostka miary</t>
  </si>
  <si>
    <t>Dokument należy podpisać kwalifikowanym podpisem elektronicznym lub podpisem zaufanym lub podpisem osobistym</t>
  </si>
  <si>
    <t xml:space="preserve">        ----------------------------------------------------------------</t>
  </si>
  <si>
    <t>Część 2 - Wynajem bielizny szpitalnej z usługą prania i transportem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</si>
</sst>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\ [$zł-415]_);\(#,##0.00\)\ [$zł-415]_);_(* &quot;-&quot;??_)\ [$zł-415]_);_(@"/>
    <numFmt numFmtId="167" formatCode="0\ &quot;kg&quot;"/>
    <numFmt numFmtId="168" formatCode="0\ &quot;szt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12"/>
      <color indexed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left"/>
    </xf>
    <xf numFmtId="4" fontId="45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4" fontId="9" fillId="0" borderId="13" xfId="58" applyFont="1" applyBorder="1" applyAlignment="1">
      <alignment horizontal="right" vertical="center" wrapText="1"/>
    </xf>
    <xf numFmtId="44" fontId="9" fillId="0" borderId="14" xfId="58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70" zoomScaleNormal="90" zoomScaleSheetLayoutView="70" zoomScalePageLayoutView="0" workbookViewId="0" topLeftCell="A1">
      <selection activeCell="A7" sqref="A7"/>
    </sheetView>
  </sheetViews>
  <sheetFormatPr defaultColWidth="14.421875" defaultRowHeight="15" customHeight="1"/>
  <cols>
    <col min="1" max="1" width="4.28125" style="0" customWidth="1"/>
    <col min="2" max="2" width="35.28125" style="0" customWidth="1"/>
    <col min="3" max="3" width="9.7109375" style="0" customWidth="1"/>
    <col min="4" max="4" width="10.57421875" style="0" customWidth="1"/>
    <col min="5" max="5" width="10.28125" style="0" customWidth="1"/>
    <col min="6" max="6" width="11.57421875" style="0" customWidth="1"/>
    <col min="7" max="7" width="10.57421875" style="0" customWidth="1"/>
    <col min="8" max="8" width="13.140625" style="0" customWidth="1"/>
    <col min="9" max="9" width="13.421875" style="0" customWidth="1"/>
    <col min="10" max="10" width="12.57421875" style="0" customWidth="1"/>
    <col min="11" max="11" width="13.57421875" style="0" customWidth="1"/>
    <col min="12" max="12" width="9.140625" style="0" customWidth="1"/>
    <col min="13" max="13" width="9.28125" style="0" customWidth="1"/>
    <col min="14" max="15" width="10.421875" style="0" customWidth="1"/>
    <col min="16" max="25" width="8.00390625" style="0" customWidth="1"/>
  </cols>
  <sheetData>
    <row r="1" spans="1:14" ht="1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" ht="15">
      <c r="A2" s="67" t="s">
        <v>37</v>
      </c>
      <c r="B2" s="67"/>
      <c r="C2" s="67"/>
      <c r="D2" s="67"/>
      <c r="E2" s="67"/>
      <c r="F2" s="67"/>
      <c r="G2" s="67"/>
      <c r="H2" s="67"/>
      <c r="I2" s="67"/>
    </row>
    <row r="3" spans="1:24" ht="60" customHeight="1">
      <c r="A3" s="41" t="s">
        <v>3</v>
      </c>
      <c r="B3" s="41" t="s">
        <v>32</v>
      </c>
      <c r="C3" s="41" t="s">
        <v>50</v>
      </c>
      <c r="D3" s="41" t="s">
        <v>33</v>
      </c>
      <c r="E3" s="41" t="s">
        <v>30</v>
      </c>
      <c r="F3" s="41" t="s">
        <v>34</v>
      </c>
      <c r="G3" s="42" t="s">
        <v>39</v>
      </c>
      <c r="H3" s="42" t="s">
        <v>29</v>
      </c>
      <c r="I3" s="42" t="s">
        <v>31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0" ht="150.75" customHeight="1">
      <c r="A4" s="20">
        <v>1</v>
      </c>
      <c r="B4" s="35" t="s">
        <v>28</v>
      </c>
      <c r="C4" s="36" t="s">
        <v>1</v>
      </c>
      <c r="D4" s="37"/>
      <c r="E4" s="38"/>
      <c r="F4" s="39"/>
      <c r="G4" s="40">
        <v>27900</v>
      </c>
      <c r="H4" s="39">
        <f>D4*G4</f>
        <v>0</v>
      </c>
      <c r="I4" s="39">
        <f>F4*G4</f>
        <v>0</v>
      </c>
      <c r="J4" s="3"/>
    </row>
    <row r="5" ht="15.75" customHeight="1"/>
    <row r="6" spans="1:11" ht="15.75" customHeight="1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23" ht="61.5" customHeight="1">
      <c r="A7" s="43" t="s">
        <v>3</v>
      </c>
      <c r="B7" s="22" t="s">
        <v>15</v>
      </c>
      <c r="C7" s="41" t="s">
        <v>0</v>
      </c>
      <c r="D7" s="44" t="s">
        <v>40</v>
      </c>
      <c r="E7" s="44" t="s">
        <v>16</v>
      </c>
      <c r="F7" s="22" t="s">
        <v>17</v>
      </c>
      <c r="G7" s="22" t="s">
        <v>18</v>
      </c>
      <c r="H7" s="22" t="s">
        <v>19</v>
      </c>
      <c r="I7" s="22" t="s">
        <v>20</v>
      </c>
      <c r="J7" s="22" t="s">
        <v>35</v>
      </c>
      <c r="K7" s="44" t="s">
        <v>36</v>
      </c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39" customHeight="1">
      <c r="A8" s="23">
        <v>1</v>
      </c>
      <c r="B8" s="45" t="s">
        <v>21</v>
      </c>
      <c r="C8" s="23" t="s">
        <v>12</v>
      </c>
      <c r="D8" s="46">
        <v>1650</v>
      </c>
      <c r="E8" s="47"/>
      <c r="F8" s="48">
        <f>D8*E8</f>
        <v>0</v>
      </c>
      <c r="G8" s="49"/>
      <c r="H8" s="48"/>
      <c r="I8" s="23">
        <v>12</v>
      </c>
      <c r="J8" s="48">
        <f>F8*I8</f>
        <v>0</v>
      </c>
      <c r="K8" s="48">
        <f>H8*I8</f>
        <v>0</v>
      </c>
      <c r="L8" s="11"/>
    </row>
    <row r="9" spans="1:12" ht="24.75" customHeight="1">
      <c r="A9" s="23">
        <v>2</v>
      </c>
      <c r="B9" s="45" t="s">
        <v>13</v>
      </c>
      <c r="C9" s="23" t="s">
        <v>12</v>
      </c>
      <c r="D9" s="46">
        <v>1290</v>
      </c>
      <c r="E9" s="47"/>
      <c r="F9" s="48">
        <f>D9*E9</f>
        <v>0</v>
      </c>
      <c r="G9" s="49"/>
      <c r="H9" s="48"/>
      <c r="I9" s="23">
        <v>12</v>
      </c>
      <c r="J9" s="48">
        <f>F9*I9</f>
        <v>0</v>
      </c>
      <c r="K9" s="48">
        <f>H9*I9</f>
        <v>0</v>
      </c>
      <c r="L9" s="11"/>
    </row>
    <row r="10" spans="1:15" s="8" customFormat="1" ht="30.75" customHeight="1">
      <c r="A10" s="23">
        <v>3</v>
      </c>
      <c r="B10" s="45" t="s">
        <v>14</v>
      </c>
      <c r="C10" s="23" t="s">
        <v>12</v>
      </c>
      <c r="D10" s="46">
        <v>1510</v>
      </c>
      <c r="E10" s="47"/>
      <c r="F10" s="48">
        <f>D10*E10</f>
        <v>0</v>
      </c>
      <c r="G10" s="49"/>
      <c r="H10" s="48"/>
      <c r="I10" s="23">
        <v>12</v>
      </c>
      <c r="J10" s="48">
        <f>F10*I10</f>
        <v>0</v>
      </c>
      <c r="K10" s="48">
        <f>H10*I10</f>
        <v>0</v>
      </c>
      <c r="L10" s="17"/>
      <c r="M10" s="17"/>
      <c r="N10" s="11"/>
      <c r="O10" s="9"/>
    </row>
    <row r="11" spans="1:15" s="9" customFormat="1" ht="85.5" customHeight="1">
      <c r="A11" s="23">
        <v>4</v>
      </c>
      <c r="B11" s="50" t="s">
        <v>27</v>
      </c>
      <c r="C11" s="23" t="s">
        <v>12</v>
      </c>
      <c r="D11" s="51">
        <v>135</v>
      </c>
      <c r="E11" s="47"/>
      <c r="F11" s="48">
        <f>D11*E11</f>
        <v>0</v>
      </c>
      <c r="G11" s="49"/>
      <c r="H11" s="48"/>
      <c r="I11" s="23">
        <v>12</v>
      </c>
      <c r="J11" s="48">
        <f>F11*I11</f>
        <v>0</v>
      </c>
      <c r="K11" s="48">
        <f>H11*I11</f>
        <v>0</v>
      </c>
      <c r="L11" s="18"/>
      <c r="M11" s="19"/>
      <c r="N11" s="11"/>
      <c r="O11" s="13"/>
    </row>
    <row r="12" spans="1:12" ht="30.75" customHeight="1">
      <c r="A12" s="23">
        <v>5</v>
      </c>
      <c r="B12" s="50" t="s">
        <v>26</v>
      </c>
      <c r="C12" s="23" t="s">
        <v>12</v>
      </c>
      <c r="D12" s="51">
        <v>81</v>
      </c>
      <c r="E12" s="47"/>
      <c r="F12" s="48">
        <f>D12*E12</f>
        <v>0</v>
      </c>
      <c r="G12" s="49"/>
      <c r="H12" s="48"/>
      <c r="I12" s="23">
        <v>12</v>
      </c>
      <c r="J12" s="48">
        <f>F12*I12</f>
        <v>0</v>
      </c>
      <c r="K12" s="48">
        <f>H12*I12</f>
        <v>0</v>
      </c>
      <c r="L12" s="11"/>
    </row>
    <row r="13" spans="1:25" ht="15.75" customHeight="1">
      <c r="A13" s="62" t="s">
        <v>2</v>
      </c>
      <c r="B13" s="63"/>
      <c r="C13" s="63"/>
      <c r="D13" s="63"/>
      <c r="E13" s="63"/>
      <c r="F13" s="63"/>
      <c r="G13" s="63"/>
      <c r="H13" s="63"/>
      <c r="I13" s="64"/>
      <c r="J13" s="21">
        <f>SUM(J8:J12)</f>
        <v>0</v>
      </c>
      <c r="K13" s="52">
        <f>SUM(K8:K12)</f>
        <v>0</v>
      </c>
      <c r="L13" s="1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27" customHeight="1"/>
    <row r="15" spans="1:14" ht="15" customHeight="1">
      <c r="A15" s="65" t="s">
        <v>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36.75" customHeight="1">
      <c r="A16" s="53" t="s">
        <v>3</v>
      </c>
      <c r="B16" s="54" t="s">
        <v>38</v>
      </c>
      <c r="C16" s="55" t="s">
        <v>0</v>
      </c>
      <c r="D16" s="56" t="s">
        <v>25</v>
      </c>
      <c r="E16" s="56" t="s">
        <v>4</v>
      </c>
      <c r="F16" s="56" t="s">
        <v>5</v>
      </c>
      <c r="G16" s="56" t="s">
        <v>6</v>
      </c>
      <c r="H16" s="56" t="s">
        <v>7</v>
      </c>
      <c r="I16" s="56" t="s">
        <v>8</v>
      </c>
      <c r="J16" s="56" t="s">
        <v>9</v>
      </c>
      <c r="K16" s="56" t="s">
        <v>10</v>
      </c>
      <c r="L16" s="56" t="s">
        <v>11</v>
      </c>
      <c r="M16" s="56" t="s">
        <v>23</v>
      </c>
      <c r="N16" s="57" t="s">
        <v>24</v>
      </c>
      <c r="O16" s="11"/>
      <c r="P16" s="11"/>
    </row>
    <row r="17" spans="1:16" ht="22.5" customHeight="1">
      <c r="A17" s="58">
        <v>1</v>
      </c>
      <c r="B17" s="32" t="s">
        <v>21</v>
      </c>
      <c r="C17" s="58" t="s">
        <v>12</v>
      </c>
      <c r="D17" s="24">
        <v>77</v>
      </c>
      <c r="E17" s="24">
        <v>112</v>
      </c>
      <c r="F17" s="24">
        <v>112</v>
      </c>
      <c r="G17" s="24">
        <v>99</v>
      </c>
      <c r="H17" s="24">
        <v>112</v>
      </c>
      <c r="I17" s="24">
        <v>112</v>
      </c>
      <c r="J17" s="24">
        <v>112</v>
      </c>
      <c r="K17" s="24">
        <v>53</v>
      </c>
      <c r="L17" s="24">
        <v>48</v>
      </c>
      <c r="M17" s="24">
        <v>113</v>
      </c>
      <c r="N17" s="25">
        <f>SUM(D17:M17)</f>
        <v>950</v>
      </c>
      <c r="O17" s="14"/>
      <c r="P17" s="11"/>
    </row>
    <row r="18" spans="1:16" ht="15.75" customHeight="1">
      <c r="A18" s="58">
        <v>2</v>
      </c>
      <c r="B18" s="32" t="s">
        <v>13</v>
      </c>
      <c r="C18" s="58" t="s">
        <v>12</v>
      </c>
      <c r="D18" s="24">
        <v>77</v>
      </c>
      <c r="E18" s="24">
        <v>112</v>
      </c>
      <c r="F18" s="24">
        <v>112</v>
      </c>
      <c r="G18" s="24">
        <v>99</v>
      </c>
      <c r="H18" s="24">
        <v>112</v>
      </c>
      <c r="I18" s="24">
        <v>112</v>
      </c>
      <c r="J18" s="24">
        <v>112</v>
      </c>
      <c r="K18" s="24">
        <v>53</v>
      </c>
      <c r="L18" s="24">
        <v>48</v>
      </c>
      <c r="M18" s="24">
        <v>113</v>
      </c>
      <c r="N18" s="25">
        <f aca="true" t="shared" si="0" ref="N18:N23">SUM(D18:M18)</f>
        <v>950</v>
      </c>
      <c r="O18" s="14"/>
      <c r="P18" s="11"/>
    </row>
    <row r="19" spans="1:16" s="9" customFormat="1" ht="15.75" customHeight="1">
      <c r="A19" s="58">
        <v>3</v>
      </c>
      <c r="B19" s="33" t="s">
        <v>14</v>
      </c>
      <c r="C19" s="58" t="s">
        <v>12</v>
      </c>
      <c r="D19" s="24">
        <v>77</v>
      </c>
      <c r="E19" s="24">
        <v>112</v>
      </c>
      <c r="F19" s="24">
        <v>112</v>
      </c>
      <c r="G19" s="24">
        <v>99</v>
      </c>
      <c r="H19" s="24">
        <v>112</v>
      </c>
      <c r="I19" s="24">
        <v>112</v>
      </c>
      <c r="J19" s="24">
        <v>112</v>
      </c>
      <c r="K19" s="24">
        <v>53</v>
      </c>
      <c r="L19" s="24">
        <v>48</v>
      </c>
      <c r="M19" s="24">
        <v>113</v>
      </c>
      <c r="N19" s="25">
        <f t="shared" si="0"/>
        <v>950</v>
      </c>
      <c r="O19" s="14"/>
      <c r="P19" s="11"/>
    </row>
    <row r="20" spans="1:24" ht="15.75" customHeight="1">
      <c r="A20" s="58">
        <v>4</v>
      </c>
      <c r="B20" s="34" t="s">
        <v>41</v>
      </c>
      <c r="C20" s="58" t="s">
        <v>12</v>
      </c>
      <c r="D20" s="26">
        <v>42</v>
      </c>
      <c r="E20" s="26">
        <v>61</v>
      </c>
      <c r="F20" s="26">
        <v>61</v>
      </c>
      <c r="G20" s="26">
        <v>54</v>
      </c>
      <c r="H20" s="26">
        <v>61</v>
      </c>
      <c r="I20" s="26">
        <v>61</v>
      </c>
      <c r="J20" s="26">
        <v>61</v>
      </c>
      <c r="K20" s="26">
        <v>29</v>
      </c>
      <c r="L20" s="26">
        <v>26</v>
      </c>
      <c r="M20" s="26">
        <v>54</v>
      </c>
      <c r="N20" s="25">
        <f t="shared" si="0"/>
        <v>510</v>
      </c>
      <c r="O20" s="15"/>
      <c r="P20" s="16"/>
      <c r="Q20" s="4"/>
      <c r="R20" s="4"/>
      <c r="S20" s="4"/>
      <c r="T20" s="4"/>
      <c r="U20" s="4"/>
      <c r="V20" s="4"/>
      <c r="W20" s="4"/>
      <c r="X20" s="4"/>
    </row>
    <row r="21" spans="1:14" ht="15.75" customHeight="1">
      <c r="A21" s="58">
        <v>5</v>
      </c>
      <c r="B21" s="34" t="s">
        <v>42</v>
      </c>
      <c r="C21" s="58" t="s">
        <v>12</v>
      </c>
      <c r="D21" s="26">
        <v>5</v>
      </c>
      <c r="E21" s="26">
        <v>7</v>
      </c>
      <c r="F21" s="26">
        <v>7</v>
      </c>
      <c r="G21" s="26">
        <v>7</v>
      </c>
      <c r="H21" s="26">
        <v>7</v>
      </c>
      <c r="I21" s="26">
        <v>7</v>
      </c>
      <c r="J21" s="26">
        <v>7</v>
      </c>
      <c r="K21" s="26">
        <v>5</v>
      </c>
      <c r="L21" s="26">
        <v>5</v>
      </c>
      <c r="M21" s="26">
        <v>11</v>
      </c>
      <c r="N21" s="25">
        <f t="shared" si="0"/>
        <v>68</v>
      </c>
    </row>
    <row r="22" spans="1:14" s="9" customFormat="1" ht="15.75" customHeight="1">
      <c r="A22" s="58">
        <v>6</v>
      </c>
      <c r="B22" s="34" t="s">
        <v>43</v>
      </c>
      <c r="C22" s="58" t="s">
        <v>45</v>
      </c>
      <c r="D22" s="26">
        <v>77</v>
      </c>
      <c r="E22" s="26">
        <v>112</v>
      </c>
      <c r="F22" s="26">
        <v>112</v>
      </c>
      <c r="G22" s="26">
        <v>99</v>
      </c>
      <c r="H22" s="26">
        <v>112</v>
      </c>
      <c r="I22" s="26">
        <v>112</v>
      </c>
      <c r="J22" s="26">
        <v>112</v>
      </c>
      <c r="K22" s="26">
        <v>53</v>
      </c>
      <c r="L22" s="26">
        <v>48</v>
      </c>
      <c r="M22" s="26">
        <v>113</v>
      </c>
      <c r="N22" s="25">
        <f t="shared" si="0"/>
        <v>950</v>
      </c>
    </row>
    <row r="23" spans="1:14" s="9" customFormat="1" ht="15.75" customHeight="1">
      <c r="A23" s="58">
        <v>7</v>
      </c>
      <c r="B23" s="34" t="s">
        <v>44</v>
      </c>
      <c r="C23" s="58" t="s">
        <v>46</v>
      </c>
      <c r="D23" s="26">
        <v>35</v>
      </c>
      <c r="E23" s="26">
        <v>51</v>
      </c>
      <c r="F23" s="26">
        <v>51</v>
      </c>
      <c r="G23" s="26">
        <v>45</v>
      </c>
      <c r="H23" s="26">
        <v>51</v>
      </c>
      <c r="I23" s="26">
        <v>51</v>
      </c>
      <c r="J23" s="26">
        <v>51</v>
      </c>
      <c r="K23" s="26">
        <v>24</v>
      </c>
      <c r="L23" s="26">
        <v>22</v>
      </c>
      <c r="M23" s="26">
        <v>45</v>
      </c>
      <c r="N23" s="25">
        <f t="shared" si="0"/>
        <v>426</v>
      </c>
    </row>
    <row r="24" spans="9:13" ht="42" customHeight="1">
      <c r="I24" s="27"/>
      <c r="J24" s="27"/>
      <c r="K24" s="27"/>
      <c r="L24" s="3"/>
      <c r="M24" s="3"/>
    </row>
    <row r="25" spans="5:11" ht="51" customHeight="1" thickBot="1">
      <c r="E25" s="5"/>
      <c r="G25" s="6"/>
      <c r="H25" s="6"/>
      <c r="I25" s="28"/>
      <c r="J25" s="28"/>
      <c r="K25" s="29"/>
    </row>
    <row r="26" spans="8:15" ht="35.25" customHeight="1">
      <c r="H26" s="68" t="s">
        <v>48</v>
      </c>
      <c r="I26" s="69"/>
      <c r="J26" s="69"/>
      <c r="K26" s="30">
        <f>H4+J13</f>
        <v>0</v>
      </c>
      <c r="O26" s="7"/>
    </row>
    <row r="27" spans="8:11" ht="32.25" customHeight="1" thickBot="1">
      <c r="H27" s="70" t="s">
        <v>47</v>
      </c>
      <c r="I27" s="71"/>
      <c r="J27" s="71"/>
      <c r="K27" s="31">
        <f>I4+K13</f>
        <v>0</v>
      </c>
    </row>
    <row r="28" ht="15.75" customHeight="1"/>
    <row r="29" ht="15.75" customHeight="1"/>
    <row r="30" ht="15.75" customHeight="1"/>
    <row r="31" ht="15.75" customHeight="1"/>
    <row r="32" spans="9:13" ht="15.75" customHeight="1">
      <c r="I32" s="61" t="s">
        <v>52</v>
      </c>
      <c r="J32" s="61"/>
      <c r="K32" s="61"/>
      <c r="L32" s="61"/>
      <c r="M32" s="61"/>
    </row>
    <row r="33" spans="9:13" ht="15.75" customHeight="1">
      <c r="I33" s="60" t="s">
        <v>51</v>
      </c>
      <c r="J33" s="60"/>
      <c r="K33" s="60"/>
      <c r="L33" s="60"/>
      <c r="M33" s="60"/>
    </row>
    <row r="34" spans="9:13" ht="15.75" customHeight="1">
      <c r="I34" s="60"/>
      <c r="J34" s="60"/>
      <c r="K34" s="60"/>
      <c r="L34" s="60"/>
      <c r="M34" s="6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sheetProtection/>
  <mergeCells count="9">
    <mergeCell ref="A1:N1"/>
    <mergeCell ref="I33:M34"/>
    <mergeCell ref="I32:M32"/>
    <mergeCell ref="A13:I13"/>
    <mergeCell ref="A15:N15"/>
    <mergeCell ref="A6:K6"/>
    <mergeCell ref="A2:I2"/>
    <mergeCell ref="H26:J26"/>
    <mergeCell ref="H27:J27"/>
  </mergeCells>
  <printOptions/>
  <pageMargins left="0.7086614173228347" right="0.7086614173228347" top="0.7480314960629921" bottom="0.7480314960629921" header="0" footer="0"/>
  <pageSetup horizontalDpi="600" verticalDpi="600" orientation="landscape" scale="67" r:id="rId1"/>
  <headerFooter>
    <oddHeader>&amp;LAdm 14/2023&amp;RZałącznik nr 2 do SWZ</oddHead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Pochec</dc:creator>
  <cp:keywords/>
  <dc:description/>
  <cp:lastModifiedBy>DZP</cp:lastModifiedBy>
  <cp:lastPrinted>2023-06-07T06:56:38Z</cp:lastPrinted>
  <dcterms:created xsi:type="dcterms:W3CDTF">2020-06-03T11:26:15Z</dcterms:created>
  <dcterms:modified xsi:type="dcterms:W3CDTF">2023-06-07T06:57:11Z</dcterms:modified>
  <cp:category/>
  <cp:version/>
  <cp:contentType/>
  <cp:contentStatus/>
</cp:coreProperties>
</file>