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<sst xmlns="http://schemas.openxmlformats.org/spreadsheetml/2006/main" count="126" uniqueCount="68">
  <si>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</si>
  <si>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</si>
  <si>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</si>
  <si>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</si>
  <si>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</si>
  <si>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</si>
  <si>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</si>
  <si>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</si>
  <si>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</si>
  <si>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</si>
  <si>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</si>
  <si>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</si>
  <si>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</si>
  <si>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</si>
  <si>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</si>
  <si>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</si>
  <si>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</si>
  <si>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</si>
  <si>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</si>
  <si>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</si>
  <si>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</si>
  <si>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</si>
  <si>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</si>
  <si>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</si>
  <si>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</si>
  <si>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</si>
  <si>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</si>
  <si>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</si>
  <si>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</si>
  <si>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</si>
  <si>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</si>
  <si>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</si>
  <si>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</si>
  <si>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</si>
  <si>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</si>
  <si>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kg</t>
  </si>
  <si>
    <t>e-mail:</t>
  </si>
  <si>
    <r>
      <rPr>
        <b/>
        <sz val="10"/>
        <rFont val="Times New Roman"/>
        <family val="1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</si>
  <si>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</si>
  <si>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</si>
  <si>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</si>
  <si>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Zobowiązujemy </t>
    </r>
    <r>
      <rPr>
        <sz val="10"/>
        <color indexed="8"/>
        <rFont val="Times New Roman"/>
        <family val="1"/>
      </rPr>
      <t xml:space="preserve">się do wykonania zamówienia w terminie wskazanym w </t>
    </r>
    <r>
      <rPr>
        <b/>
        <sz val="10"/>
        <color indexed="8"/>
        <rFont val="Times New Roman"/>
        <family val="1"/>
      </rPr>
      <t xml:space="preserve"> Rozdziale 4 SIWZ</t>
    </r>
    <r>
      <rPr>
        <sz val="10"/>
        <color indexed="8"/>
        <rFont val="Times New Roman"/>
        <family val="1"/>
      </rPr>
      <t>.</t>
    </r>
  </si>
  <si>
    <t>Zamówienie gwarantowane 2020 rok</t>
  </si>
  <si>
    <t>Zamówienie opcjonalne 2020 rok</t>
  </si>
  <si>
    <t xml:space="preserve"> ROK 2020 RAZEM ZAMÓWIENIE GWARANTOWANE I OPCJONALNE:</t>
  </si>
  <si>
    <t>Zamówienie gwarantowane 2021 rok</t>
  </si>
  <si>
    <t>Zamówienie opcjonalne 2021 rok</t>
  </si>
  <si>
    <t xml:space="preserve"> ROK 2021 RAZEM ZAMÓWIENIE GWARANTOWANE I OPCJONALNE:</t>
  </si>
  <si>
    <t>W LATACH 2020 - 2022  RAZEM ZAMÓWIENIE GWARANTOWANE I OPCJONALNE: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</si>
  <si>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</si>
  <si>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</si>
  <si>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</si>
  <si>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</si>
  <si>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 xml:space="preserve"> ROK 2020 RAZEM ZAMÓWIENIE GWARANTOWANE:</t>
  </si>
  <si>
    <t xml:space="preserve"> ROK 2020 RAZEM ZAMÓWIENIE  OPCJONALNE:</t>
  </si>
  <si>
    <t xml:space="preserve"> ROK 2021 RAZEM ZAMÓWIENIE GWARANTOWANE:</t>
  </si>
  <si>
    <t xml:space="preserve"> ROK 2021 RAZEM ZAMÓWIENIE  OPCJONALNE:</t>
  </si>
  <si>
    <t xml:space="preserve"> ROK 2022 RAZEM ZAMÓWIENIE GWARANTOWANE I OPCJONALNE:</t>
  </si>
  <si>
    <t xml:space="preserve"> ROK 2022 RAZEM ZAMÓWIENIE  OPCJONALNE:</t>
  </si>
  <si>
    <t>Zamówienie opcjonalne 2022 rok</t>
  </si>
  <si>
    <t>Zamówienie gwarantowane 2022 rok</t>
  </si>
  <si>
    <t xml:space="preserve"> ROK 2022 RAZEM ZAMÓWIENIE GWARANTOWANE:</t>
  </si>
  <si>
    <r>
      <t xml:space="preserve">DOSTAWA ZUP ZAGĘSZCZONYCH   (nr sprawy: </t>
    </r>
    <r>
      <rPr>
        <b/>
        <sz val="10"/>
        <rFont val="Times New Roman"/>
        <family val="1"/>
      </rPr>
      <t>MAT/74/U/2020</t>
    </r>
    <r>
      <rPr>
        <b/>
        <sz val="10"/>
        <color indexed="8"/>
        <rFont val="Times New Roman"/>
        <family val="1"/>
      </rPr>
      <t xml:space="preserve">) </t>
    </r>
  </si>
  <si>
    <t xml:space="preserve">Zupa zagęszczona - krupnik z mięsem </t>
  </si>
  <si>
    <t>Zupa zagęszczona  - grochowa z mięsem</t>
  </si>
  <si>
    <t>Zupa zagęszczona  pieczarkowa z mięsem</t>
  </si>
  <si>
    <t>Zupa zagęszczona  jarzynowa z mięsem</t>
  </si>
  <si>
    <t>Zupa zagęszczona  gulaszowa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</si>
</sst>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4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sz val="9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b/>
      <i/>
      <sz val="10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sz val="9"/>
      <color rgb="FFFF0000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66" fillId="0" borderId="0" xfId="0" applyFont="1" applyAlignment="1">
      <alignment/>
    </xf>
    <xf numFmtId="4" fontId="66" fillId="0" borderId="10" xfId="0" applyNumberFormat="1" applyFont="1" applyBorder="1" applyAlignment="1">
      <alignment horizontal="center" vertical="center"/>
    </xf>
    <xf numFmtId="9" fontId="66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right" vertical="center" wrapText="1"/>
    </xf>
    <xf numFmtId="0" fontId="71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9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1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4" fontId="71" fillId="0" borderId="0" xfId="0" applyNumberFormat="1" applyFont="1" applyBorder="1" applyAlignment="1">
      <alignment horizontal="center" vertical="center"/>
    </xf>
    <xf numFmtId="9" fontId="71" fillId="0" borderId="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78" fillId="0" borderId="0" xfId="0" applyFont="1" applyAlignment="1">
      <alignment horizontal="right"/>
    </xf>
    <xf numFmtId="0" fontId="66" fillId="0" borderId="11" xfId="0" applyFont="1" applyBorder="1" applyAlignment="1">
      <alignment horizontal="center" vertical="center" wrapText="1"/>
    </xf>
    <xf numFmtId="4" fontId="71" fillId="7" borderId="13" xfId="0" applyNumberFormat="1" applyFont="1" applyFill="1" applyBorder="1" applyAlignment="1">
      <alignment horizontal="center" vertical="center"/>
    </xf>
    <xf numFmtId="9" fontId="71" fillId="7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1" fillId="5" borderId="13" xfId="0" applyNumberFormat="1" applyFont="1" applyFill="1" applyBorder="1" applyAlignment="1">
      <alignment horizontal="center" vertical="center"/>
    </xf>
    <xf numFmtId="9" fontId="71" fillId="5" borderId="13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4" fontId="66" fillId="0" borderId="0" xfId="0" applyNumberFormat="1" applyFont="1" applyBorder="1" applyAlignment="1">
      <alignment horizontal="center" vertical="center"/>
    </xf>
    <xf numFmtId="4" fontId="71" fillId="0" borderId="16" xfId="0" applyNumberFormat="1" applyFont="1" applyBorder="1" applyAlignment="1">
      <alignment horizontal="center" vertical="center"/>
    </xf>
    <xf numFmtId="4" fontId="66" fillId="7" borderId="10" xfId="0" applyNumberFormat="1" applyFont="1" applyFill="1" applyBorder="1" applyAlignment="1">
      <alignment horizontal="center" vertical="center"/>
    </xf>
    <xf numFmtId="9" fontId="66" fillId="7" borderId="10" xfId="0" applyNumberFormat="1" applyFont="1" applyFill="1" applyBorder="1" applyAlignment="1">
      <alignment horizontal="center" vertical="center"/>
    </xf>
    <xf numFmtId="4" fontId="66" fillId="7" borderId="17" xfId="0" applyNumberFormat="1" applyFont="1" applyFill="1" applyBorder="1" applyAlignment="1">
      <alignment horizontal="center" vertical="center"/>
    </xf>
    <xf numFmtId="9" fontId="66" fillId="7" borderId="17" xfId="0" applyNumberFormat="1" applyFont="1" applyFill="1" applyBorder="1" applyAlignment="1">
      <alignment horizontal="center" vertical="center"/>
    </xf>
    <xf numFmtId="2" fontId="66" fillId="7" borderId="17" xfId="0" applyNumberFormat="1" applyFont="1" applyFill="1" applyBorder="1" applyAlignment="1">
      <alignment horizontal="center" vertical="center"/>
    </xf>
    <xf numFmtId="4" fontId="66" fillId="5" borderId="10" xfId="0" applyNumberFormat="1" applyFont="1" applyFill="1" applyBorder="1" applyAlignment="1">
      <alignment horizontal="center" vertical="center"/>
    </xf>
    <xf numFmtId="9" fontId="66" fillId="5" borderId="10" xfId="0" applyNumberFormat="1" applyFont="1" applyFill="1" applyBorder="1" applyAlignment="1">
      <alignment horizontal="center" vertical="center"/>
    </xf>
    <xf numFmtId="4" fontId="66" fillId="5" borderId="17" xfId="0" applyNumberFormat="1" applyFont="1" applyFill="1" applyBorder="1" applyAlignment="1">
      <alignment horizontal="center" vertical="center"/>
    </xf>
    <xf numFmtId="9" fontId="66" fillId="5" borderId="17" xfId="0" applyNumberFormat="1" applyFont="1" applyFill="1" applyBorder="1" applyAlignment="1">
      <alignment horizontal="center" vertical="center"/>
    </xf>
    <xf numFmtId="4" fontId="66" fillId="2" borderId="10" xfId="0" applyNumberFormat="1" applyFont="1" applyFill="1" applyBorder="1" applyAlignment="1">
      <alignment horizontal="center" vertical="center"/>
    </xf>
    <xf numFmtId="9" fontId="66" fillId="2" borderId="10" xfId="0" applyNumberFormat="1" applyFont="1" applyFill="1" applyBorder="1" applyAlignment="1">
      <alignment horizontal="center" vertical="center"/>
    </xf>
    <xf numFmtId="4" fontId="66" fillId="2" borderId="11" xfId="0" applyNumberFormat="1" applyFont="1" applyFill="1" applyBorder="1" applyAlignment="1">
      <alignment horizontal="center" vertical="center"/>
    </xf>
    <xf numFmtId="9" fontId="66" fillId="2" borderId="11" xfId="0" applyNumberFormat="1" applyFont="1" applyFill="1" applyBorder="1" applyAlignment="1">
      <alignment horizontal="center" vertical="center"/>
    </xf>
    <xf numFmtId="4" fontId="71" fillId="2" borderId="18" xfId="0" applyNumberFormat="1" applyFont="1" applyFill="1" applyBorder="1" applyAlignment="1">
      <alignment horizontal="center" vertical="center"/>
    </xf>
    <xf numFmtId="9" fontId="71" fillId="2" borderId="18" xfId="0" applyNumberFormat="1" applyFont="1" applyFill="1" applyBorder="1" applyAlignment="1">
      <alignment horizontal="center" vertical="center"/>
    </xf>
    <xf numFmtId="4" fontId="71" fillId="10" borderId="19" xfId="0" applyNumberFormat="1" applyFont="1" applyFill="1" applyBorder="1" applyAlignment="1">
      <alignment horizontal="center" vertical="center"/>
    </xf>
    <xf numFmtId="9" fontId="71" fillId="10" borderId="19" xfId="0" applyNumberFormat="1" applyFont="1" applyFill="1" applyBorder="1" applyAlignment="1">
      <alignment horizontal="center" vertical="center"/>
    </xf>
    <xf numFmtId="4" fontId="77" fillId="0" borderId="15" xfId="0" applyNumberFormat="1" applyFont="1" applyBorder="1" applyAlignment="1">
      <alignment horizontal="center" vertical="center" wrapText="1"/>
    </xf>
    <xf numFmtId="0" fontId="77" fillId="0" borderId="20" xfId="0" applyFont="1" applyBorder="1" applyAlignment="1">
      <alignment wrapText="1"/>
    </xf>
    <xf numFmtId="0" fontId="82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1" fillId="7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71" fillId="7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6" fillId="0" borderId="26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1" fillId="5" borderId="23" xfId="0" applyFont="1" applyFill="1" applyBorder="1" applyAlignment="1">
      <alignment horizontal="left" vertical="center" wrapText="1"/>
    </xf>
    <xf numFmtId="0" fontId="71" fillId="5" borderId="0" xfId="0" applyFont="1" applyFill="1" applyBorder="1" applyAlignment="1">
      <alignment horizontal="left" vertical="center" wrapText="1"/>
    </xf>
    <xf numFmtId="0" fontId="71" fillId="5" borderId="24" xfId="0" applyFont="1" applyFill="1" applyBorder="1" applyAlignment="1">
      <alignment horizontal="left" vertical="center" wrapText="1"/>
    </xf>
    <xf numFmtId="0" fontId="71" fillId="5" borderId="15" xfId="0" applyFont="1" applyFill="1" applyBorder="1" applyAlignment="1">
      <alignment horizontal="left" vertical="center" wrapText="1"/>
    </xf>
    <xf numFmtId="0" fontId="71" fillId="7" borderId="13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66" fillId="5" borderId="17" xfId="0" applyFont="1" applyFill="1" applyBorder="1" applyAlignment="1">
      <alignment horizontal="right" vertical="center"/>
    </xf>
    <xf numFmtId="0" fontId="66" fillId="2" borderId="10" xfId="0" applyFont="1" applyFill="1" applyBorder="1" applyAlignment="1">
      <alignment horizontal="right" vertical="center"/>
    </xf>
    <xf numFmtId="0" fontId="66" fillId="2" borderId="11" xfId="0" applyFont="1" applyFill="1" applyBorder="1" applyAlignment="1">
      <alignment horizontal="right" vertical="center"/>
    </xf>
    <xf numFmtId="0" fontId="71" fillId="10" borderId="28" xfId="0" applyFont="1" applyFill="1" applyBorder="1" applyAlignment="1">
      <alignment horizontal="right" vertical="center" wrapText="1"/>
    </xf>
    <xf numFmtId="0" fontId="71" fillId="10" borderId="29" xfId="0" applyFont="1" applyFill="1" applyBorder="1" applyAlignment="1">
      <alignment horizontal="right" vertical="center" wrapText="1"/>
    </xf>
    <xf numFmtId="0" fontId="71" fillId="10" borderId="3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1" fillId="5" borderId="13" xfId="0" applyFont="1" applyFill="1" applyBorder="1" applyAlignment="1">
      <alignment horizontal="right" vertical="center"/>
    </xf>
    <xf numFmtId="0" fontId="71" fillId="2" borderId="14" xfId="0" applyFont="1" applyFill="1" applyBorder="1" applyAlignment="1">
      <alignment horizontal="left" vertical="center" wrapText="1"/>
    </xf>
    <xf numFmtId="0" fontId="71" fillId="2" borderId="21" xfId="0" applyFont="1" applyFill="1" applyBorder="1" applyAlignment="1">
      <alignment horizontal="left" vertical="center" wrapText="1"/>
    </xf>
    <xf numFmtId="0" fontId="71" fillId="2" borderId="22" xfId="0" applyFont="1" applyFill="1" applyBorder="1" applyAlignment="1">
      <alignment horizontal="left" vertical="center" wrapText="1"/>
    </xf>
    <xf numFmtId="0" fontId="71" fillId="2" borderId="15" xfId="0" applyFont="1" applyFill="1" applyBorder="1" applyAlignment="1">
      <alignment horizontal="left" vertical="center" wrapText="1"/>
    </xf>
    <xf numFmtId="0" fontId="71" fillId="2" borderId="23" xfId="0" applyFont="1" applyFill="1" applyBorder="1" applyAlignment="1">
      <alignment horizontal="left" vertical="center" wrapText="1"/>
    </xf>
    <xf numFmtId="0" fontId="71" fillId="2" borderId="0" xfId="0" applyFont="1" applyFill="1" applyBorder="1" applyAlignment="1">
      <alignment horizontal="left" vertical="center" wrapText="1"/>
    </xf>
    <xf numFmtId="0" fontId="71" fillId="2" borderId="24" xfId="0" applyFont="1" applyFill="1" applyBorder="1" applyAlignment="1">
      <alignment horizontal="left" vertical="center" wrapText="1"/>
    </xf>
    <xf numFmtId="0" fontId="71" fillId="2" borderId="18" xfId="0" applyFont="1" applyFill="1" applyBorder="1" applyAlignment="1">
      <alignment horizontal="right" vertical="center"/>
    </xf>
    <xf numFmtId="0" fontId="66" fillId="7" borderId="10" xfId="0" applyFont="1" applyFill="1" applyBorder="1" applyAlignment="1">
      <alignment horizontal="right" vertical="center"/>
    </xf>
    <xf numFmtId="0" fontId="66" fillId="7" borderId="12" xfId="0" applyFont="1" applyFill="1" applyBorder="1" applyAlignment="1">
      <alignment horizontal="right" vertical="center"/>
    </xf>
    <xf numFmtId="0" fontId="66" fillId="7" borderId="17" xfId="0" applyFont="1" applyFill="1" applyBorder="1" applyAlignment="1">
      <alignment horizontal="right" vertical="center"/>
    </xf>
    <xf numFmtId="0" fontId="66" fillId="5" borderId="10" xfId="0" applyFont="1" applyFill="1" applyBorder="1" applyAlignment="1">
      <alignment horizontal="right" vertical="center"/>
    </xf>
    <xf numFmtId="0" fontId="71" fillId="5" borderId="14" xfId="0" applyFont="1" applyFill="1" applyBorder="1" applyAlignment="1">
      <alignment horizontal="left" vertical="center" wrapText="1"/>
    </xf>
    <xf numFmtId="0" fontId="71" fillId="5" borderId="21" xfId="0" applyFont="1" applyFill="1" applyBorder="1" applyAlignment="1">
      <alignment horizontal="left" vertical="center" wrapText="1"/>
    </xf>
    <xf numFmtId="0" fontId="71" fillId="5" borderId="22" xfId="0" applyFont="1" applyFill="1" applyBorder="1" applyAlignment="1">
      <alignment horizontal="left" vertical="center" wrapText="1"/>
    </xf>
    <xf numFmtId="0" fontId="66" fillId="0" borderId="31" xfId="0" applyFont="1" applyBorder="1" applyAlignment="1">
      <alignment horizontal="center"/>
    </xf>
    <xf numFmtId="0" fontId="66" fillId="0" borderId="26" xfId="0" applyFont="1" applyBorder="1" applyAlignment="1">
      <alignment horizontal="center" wrapText="1"/>
    </xf>
    <xf numFmtId="0" fontId="66" fillId="0" borderId="27" xfId="0" applyFont="1" applyBorder="1" applyAlignment="1">
      <alignment horizontal="center"/>
    </xf>
    <xf numFmtId="0" fontId="66" fillId="0" borderId="31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66" fillId="0" borderId="2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67">
      <selection activeCell="F66" sqref="F66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9:10" ht="16.5" customHeight="1">
      <c r="I1" s="39" t="s">
        <v>0</v>
      </c>
      <c r="J1" s="14" t="s">
        <v>0</v>
      </c>
    </row>
    <row r="2" spans="9:10" ht="16.5" customHeight="1">
      <c r="I2" s="2"/>
      <c r="J2" s="14"/>
    </row>
    <row r="3" spans="1:13" ht="16.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9"/>
      <c r="L3" s="26"/>
      <c r="M3" s="9"/>
    </row>
    <row r="4" spans="1:13" ht="17.25" customHeight="1">
      <c r="A4" s="15" t="s">
        <v>2</v>
      </c>
      <c r="B4" s="8"/>
      <c r="C4" s="8"/>
      <c r="D4" s="8"/>
      <c r="E4" s="8"/>
      <c r="F4" s="5"/>
      <c r="G4" s="5"/>
      <c r="H4" s="5"/>
      <c r="I4" s="126" t="s">
        <v>3</v>
      </c>
      <c r="J4" s="126"/>
      <c r="L4" s="5"/>
      <c r="M4" s="5"/>
    </row>
    <row r="5" spans="1:13" ht="17.25" customHeight="1">
      <c r="A5" s="128"/>
      <c r="B5" s="128"/>
      <c r="C5" s="128"/>
      <c r="D5" s="128"/>
      <c r="E5" s="128"/>
      <c r="F5" s="11"/>
      <c r="I5" s="127" t="s">
        <v>4</v>
      </c>
      <c r="J5" s="127"/>
      <c r="L5" s="10"/>
      <c r="M5" s="10"/>
    </row>
    <row r="6" spans="1:13" ht="17.25" customHeight="1">
      <c r="A6" s="119"/>
      <c r="B6" s="119"/>
      <c r="C6" s="119"/>
      <c r="D6" s="119"/>
      <c r="E6" s="119"/>
      <c r="F6" s="11"/>
      <c r="I6" s="126" t="s">
        <v>5</v>
      </c>
      <c r="J6" s="126"/>
      <c r="L6" s="5"/>
      <c r="M6" s="5"/>
    </row>
    <row r="7" spans="1:13" ht="17.25" customHeight="1">
      <c r="A7" s="119"/>
      <c r="B7" s="119"/>
      <c r="C7" s="119"/>
      <c r="D7" s="119"/>
      <c r="E7" s="119"/>
      <c r="F7" s="11"/>
      <c r="I7" s="126" t="s">
        <v>6</v>
      </c>
      <c r="J7" s="126"/>
      <c r="L7" s="5"/>
      <c r="M7" s="5"/>
    </row>
    <row r="8" spans="1:13" ht="15" customHeight="1">
      <c r="A8" s="121"/>
      <c r="B8" s="121"/>
      <c r="C8" s="121"/>
      <c r="D8" s="121"/>
      <c r="E8" s="121"/>
      <c r="F8" s="11"/>
      <c r="I8" s="16"/>
      <c r="J8" s="16"/>
      <c r="L8" s="5"/>
      <c r="M8" s="5"/>
    </row>
    <row r="9" spans="1:6" ht="17.25" customHeight="1">
      <c r="A9" s="15" t="s">
        <v>7</v>
      </c>
      <c r="B9" s="4"/>
      <c r="C9" s="120"/>
      <c r="D9" s="120"/>
      <c r="E9" s="120"/>
      <c r="F9" s="6"/>
    </row>
    <row r="10" spans="1:6" ht="17.25" customHeight="1">
      <c r="A10" s="15" t="s">
        <v>36</v>
      </c>
      <c r="B10" s="4"/>
      <c r="C10" s="122"/>
      <c r="D10" s="122"/>
      <c r="E10" s="122"/>
      <c r="F10" s="6"/>
    </row>
    <row r="11" spans="1:6" ht="17.25" customHeight="1">
      <c r="A11" s="15" t="s">
        <v>8</v>
      </c>
      <c r="B11" s="4"/>
      <c r="C11" s="122"/>
      <c r="D11" s="122"/>
      <c r="E11" s="122"/>
      <c r="F11" s="6"/>
    </row>
    <row r="12" spans="1:6" ht="17.25" customHeight="1">
      <c r="A12" s="15" t="s">
        <v>9</v>
      </c>
      <c r="B12" s="4"/>
      <c r="C12" s="122"/>
      <c r="D12" s="122"/>
      <c r="E12" s="122"/>
      <c r="F12" s="6"/>
    </row>
    <row r="13" spans="1:6" ht="17.25" customHeight="1">
      <c r="A13" s="15" t="s">
        <v>10</v>
      </c>
      <c r="B13" s="4"/>
      <c r="C13" s="122"/>
      <c r="D13" s="122"/>
      <c r="E13" s="122"/>
      <c r="F13" s="6"/>
    </row>
    <row r="14" spans="1:10" ht="8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3" ht="15">
      <c r="A15" s="91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7"/>
      <c r="L15" s="7"/>
      <c r="M15" s="7"/>
    </row>
    <row r="16" spans="1:13" ht="24.75" customHeight="1">
      <c r="A16" s="102" t="s">
        <v>62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7"/>
      <c r="L16" s="7"/>
      <c r="M16" s="7"/>
    </row>
    <row r="17" spans="1:17" ht="27" customHeight="1">
      <c r="A17" s="90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7"/>
      <c r="L17" s="7"/>
      <c r="M17" s="7"/>
      <c r="Q17" s="3"/>
    </row>
    <row r="18" ht="16.5" customHeight="1">
      <c r="A18" s="25" t="s">
        <v>32</v>
      </c>
    </row>
    <row r="19" spans="1:10" ht="14.25">
      <c r="A19" s="74" t="s">
        <v>11</v>
      </c>
      <c r="B19" s="74" t="s">
        <v>12</v>
      </c>
      <c r="C19" s="74" t="s">
        <v>13</v>
      </c>
      <c r="D19" s="74" t="s">
        <v>14</v>
      </c>
      <c r="E19" s="74" t="s">
        <v>19</v>
      </c>
      <c r="F19" s="19" t="s">
        <v>15</v>
      </c>
      <c r="G19" s="74" t="s">
        <v>16</v>
      </c>
      <c r="H19" s="40" t="s">
        <v>17</v>
      </c>
      <c r="I19" s="40" t="s">
        <v>18</v>
      </c>
      <c r="J19" s="19" t="s">
        <v>18</v>
      </c>
    </row>
    <row r="20" spans="1:10" ht="24">
      <c r="A20" s="75"/>
      <c r="B20" s="75"/>
      <c r="C20" s="75"/>
      <c r="D20" s="75"/>
      <c r="E20" s="75"/>
      <c r="F20" s="20" t="s">
        <v>20</v>
      </c>
      <c r="G20" s="75"/>
      <c r="H20" s="20" t="s">
        <v>21</v>
      </c>
      <c r="I20" s="20" t="s">
        <v>22</v>
      </c>
      <c r="J20" s="20" t="s">
        <v>22</v>
      </c>
    </row>
    <row r="21" spans="1:10" ht="13.5" customHeight="1">
      <c r="A21" s="76" t="s">
        <v>42</v>
      </c>
      <c r="B21" s="77"/>
      <c r="C21" s="78"/>
      <c r="D21" s="78"/>
      <c r="E21" s="78"/>
      <c r="F21" s="78"/>
      <c r="G21" s="78"/>
      <c r="H21" s="78"/>
      <c r="I21" s="78"/>
      <c r="J21" s="79"/>
    </row>
    <row r="22" spans="1:10" ht="42.75" customHeight="1">
      <c r="A22" s="32">
        <v>1</v>
      </c>
      <c r="B22" s="72" t="s">
        <v>63</v>
      </c>
      <c r="C22" s="71">
        <v>14400</v>
      </c>
      <c r="D22" s="37" t="s">
        <v>35</v>
      </c>
      <c r="E22" s="33"/>
      <c r="F22" s="12">
        <f>ROUND((E22*C22),2)</f>
        <v>0</v>
      </c>
      <c r="G22" s="13"/>
      <c r="H22" s="12">
        <f>ROUND((F22*G22),2)</f>
        <v>0</v>
      </c>
      <c r="I22" s="12">
        <f>ROUND((F22+H22),2)</f>
        <v>0</v>
      </c>
      <c r="J22" s="12">
        <f>ROUND((F22+I22),2)</f>
        <v>0</v>
      </c>
    </row>
    <row r="23" spans="1:10" ht="42.75" customHeight="1">
      <c r="A23" s="32">
        <v>2</v>
      </c>
      <c r="B23" s="72" t="s">
        <v>64</v>
      </c>
      <c r="C23" s="71">
        <v>14400</v>
      </c>
      <c r="D23" s="37" t="s">
        <v>35</v>
      </c>
      <c r="E23" s="33"/>
      <c r="F23" s="12">
        <f>ROUND((E23*C23),2)</f>
        <v>0</v>
      </c>
      <c r="G23" s="13"/>
      <c r="H23" s="12">
        <f>ROUND((F23*G23),2)</f>
        <v>0</v>
      </c>
      <c r="I23" s="12">
        <f>ROUND((F23+H23),2)</f>
        <v>0</v>
      </c>
      <c r="J23" s="33"/>
    </row>
    <row r="24" spans="1:10" ht="42.75" customHeight="1">
      <c r="A24" s="32">
        <v>3</v>
      </c>
      <c r="B24" s="72" t="s">
        <v>65</v>
      </c>
      <c r="C24" s="71">
        <v>14400</v>
      </c>
      <c r="D24" s="37" t="s">
        <v>35</v>
      </c>
      <c r="E24" s="33"/>
      <c r="F24" s="12">
        <f>ROUND((E24*C24),2)</f>
        <v>0</v>
      </c>
      <c r="G24" s="13"/>
      <c r="H24" s="12">
        <f>ROUND((F24*G24),2)</f>
        <v>0</v>
      </c>
      <c r="I24" s="12">
        <f>ROUND((F24+H24),2)</f>
        <v>0</v>
      </c>
      <c r="J24" s="33"/>
    </row>
    <row r="25" spans="1:10" ht="42.75" customHeight="1">
      <c r="A25" s="32">
        <v>4</v>
      </c>
      <c r="B25" s="72" t="s">
        <v>66</v>
      </c>
      <c r="C25" s="71">
        <v>14400</v>
      </c>
      <c r="D25" s="37" t="s">
        <v>35</v>
      </c>
      <c r="E25" s="33"/>
      <c r="F25" s="12">
        <f>ROUND((E25*C25),2)</f>
        <v>0</v>
      </c>
      <c r="G25" s="13"/>
      <c r="H25" s="12">
        <f>ROUND((F25*G25),2)</f>
        <v>0</v>
      </c>
      <c r="I25" s="12">
        <f>ROUND((F25+H25),2)</f>
        <v>0</v>
      </c>
      <c r="J25" s="33"/>
    </row>
    <row r="26" spans="1:10" ht="42.75" customHeight="1" thickBot="1">
      <c r="A26" s="32">
        <v>5</v>
      </c>
      <c r="B26" s="72" t="s">
        <v>67</v>
      </c>
      <c r="C26" s="71">
        <v>14400</v>
      </c>
      <c r="D26" s="37" t="s">
        <v>35</v>
      </c>
      <c r="E26" s="33"/>
      <c r="F26" s="12">
        <f>ROUND((E26*C26),2)</f>
        <v>0</v>
      </c>
      <c r="G26" s="13"/>
      <c r="H26" s="12">
        <f>ROUND((F26*G26),2)</f>
        <v>0</v>
      </c>
      <c r="I26" s="12">
        <f>ROUND((F26+H26),2)</f>
        <v>0</v>
      </c>
      <c r="J26" s="33"/>
    </row>
    <row r="27" spans="1:10" ht="21" customHeight="1" thickBot="1">
      <c r="A27" s="112" t="s">
        <v>53</v>
      </c>
      <c r="B27" s="113"/>
      <c r="C27" s="112"/>
      <c r="D27" s="112"/>
      <c r="E27" s="112"/>
      <c r="F27" s="54">
        <f>SUM(F22:F26)</f>
        <v>0</v>
      </c>
      <c r="G27" s="55"/>
      <c r="H27" s="54"/>
      <c r="I27" s="54">
        <f>SUM(I22:I26)</f>
        <v>0</v>
      </c>
      <c r="J27" s="53"/>
    </row>
    <row r="28" spans="1:10" ht="14.25" customHeight="1">
      <c r="A28" s="80" t="s">
        <v>43</v>
      </c>
      <c r="B28" s="81"/>
      <c r="C28" s="81"/>
      <c r="D28" s="81"/>
      <c r="E28" s="81"/>
      <c r="F28" s="81"/>
      <c r="G28" s="81"/>
      <c r="H28" s="81"/>
      <c r="I28" s="81"/>
      <c r="J28" s="82"/>
    </row>
    <row r="29" spans="1:10" ht="42.75" customHeight="1">
      <c r="A29" s="51">
        <v>1</v>
      </c>
      <c r="B29" s="72" t="s">
        <v>63</v>
      </c>
      <c r="C29" s="46">
        <v>12960</v>
      </c>
      <c r="D29" s="37" t="s">
        <v>35</v>
      </c>
      <c r="E29" s="33"/>
      <c r="F29" s="12">
        <f>ROUND((E29*C29),2)</f>
        <v>0</v>
      </c>
      <c r="G29" s="13"/>
      <c r="H29" s="12">
        <f>ROUND((F29*G29),2)</f>
        <v>0</v>
      </c>
      <c r="I29" s="12">
        <f>ROUND((F29+H29),2)</f>
        <v>0</v>
      </c>
      <c r="J29" s="12">
        <f>ROUND((F29+I29),2)</f>
        <v>0</v>
      </c>
    </row>
    <row r="30" spans="1:10" ht="42.75" customHeight="1">
      <c r="A30" s="51">
        <v>2</v>
      </c>
      <c r="B30" s="72" t="s">
        <v>64</v>
      </c>
      <c r="C30" s="46">
        <v>12960</v>
      </c>
      <c r="D30" s="37" t="s">
        <v>35</v>
      </c>
      <c r="E30" s="33"/>
      <c r="F30" s="12">
        <f>ROUND((E30*C30),2)</f>
        <v>0</v>
      </c>
      <c r="G30" s="13"/>
      <c r="H30" s="12">
        <f>ROUND((F30*G30),2)</f>
        <v>0</v>
      </c>
      <c r="I30" s="12">
        <f>ROUND((F30+H30),2)</f>
        <v>0</v>
      </c>
      <c r="J30" s="52"/>
    </row>
    <row r="31" spans="1:10" ht="42.75" customHeight="1">
      <c r="A31" s="51">
        <v>3</v>
      </c>
      <c r="B31" s="72" t="s">
        <v>65</v>
      </c>
      <c r="C31" s="46">
        <v>12960</v>
      </c>
      <c r="D31" s="37" t="s">
        <v>35</v>
      </c>
      <c r="E31" s="33"/>
      <c r="F31" s="12">
        <f>ROUND((E31*C31),2)</f>
        <v>0</v>
      </c>
      <c r="G31" s="13"/>
      <c r="H31" s="12">
        <f>ROUND((F31*G31),2)</f>
        <v>0</v>
      </c>
      <c r="I31" s="12">
        <f>ROUND((F31+H31),2)</f>
        <v>0</v>
      </c>
      <c r="J31" s="52"/>
    </row>
    <row r="32" spans="1:10" ht="42.75" customHeight="1">
      <c r="A32" s="51">
        <v>4</v>
      </c>
      <c r="B32" s="72" t="s">
        <v>66</v>
      </c>
      <c r="C32" s="46">
        <v>12960</v>
      </c>
      <c r="D32" s="37" t="s">
        <v>35</v>
      </c>
      <c r="E32" s="33"/>
      <c r="F32" s="12">
        <f>ROUND((E32*C32),2)</f>
        <v>0</v>
      </c>
      <c r="G32" s="13"/>
      <c r="H32" s="12">
        <f>ROUND((F32*G32),2)</f>
        <v>0</v>
      </c>
      <c r="I32" s="12">
        <f>ROUND((F32+H32),2)</f>
        <v>0</v>
      </c>
      <c r="J32" s="52"/>
    </row>
    <row r="33" spans="1:10" ht="42.75" customHeight="1" thickBot="1">
      <c r="A33" s="51">
        <v>5</v>
      </c>
      <c r="B33" s="72" t="s">
        <v>67</v>
      </c>
      <c r="C33" s="46">
        <v>12960</v>
      </c>
      <c r="D33" s="37" t="s">
        <v>35</v>
      </c>
      <c r="E33" s="33"/>
      <c r="F33" s="12">
        <f>ROUND((E33*C33),2)</f>
        <v>0</v>
      </c>
      <c r="G33" s="13"/>
      <c r="H33" s="12">
        <f>ROUND((F33*G33),2)</f>
        <v>0</v>
      </c>
      <c r="I33" s="12">
        <f>ROUND((F33+H33),2)</f>
        <v>0</v>
      </c>
      <c r="J33" s="52"/>
    </row>
    <row r="34" spans="1:10" ht="21" customHeight="1" thickBot="1">
      <c r="A34" s="114" t="s">
        <v>54</v>
      </c>
      <c r="B34" s="114"/>
      <c r="C34" s="114"/>
      <c r="D34" s="114"/>
      <c r="E34" s="114"/>
      <c r="F34" s="56">
        <f>F21+F28</f>
        <v>0</v>
      </c>
      <c r="G34" s="57"/>
      <c r="H34" s="58"/>
      <c r="I34" s="56">
        <f>I21+I28</f>
        <v>0</v>
      </c>
      <c r="J34" s="53"/>
    </row>
    <row r="35" spans="1:10" ht="27.75" customHeight="1" thickBot="1">
      <c r="A35" s="89" t="s">
        <v>44</v>
      </c>
      <c r="B35" s="89"/>
      <c r="C35" s="89"/>
      <c r="D35" s="89"/>
      <c r="E35" s="89"/>
      <c r="F35" s="41">
        <f>F27+F34</f>
        <v>0</v>
      </c>
      <c r="G35" s="42"/>
      <c r="H35" s="42"/>
      <c r="I35" s="41">
        <f>I27+I34</f>
        <v>0</v>
      </c>
      <c r="J35" s="31">
        <f>J22+J29</f>
        <v>0</v>
      </c>
    </row>
    <row r="36" spans="1:10" ht="21" customHeight="1">
      <c r="A36" s="116" t="s">
        <v>45</v>
      </c>
      <c r="B36" s="117"/>
      <c r="C36" s="117"/>
      <c r="D36" s="117"/>
      <c r="E36" s="118"/>
      <c r="F36" s="118"/>
      <c r="G36" s="118"/>
      <c r="H36" s="118"/>
      <c r="I36" s="118"/>
      <c r="J36" s="88"/>
    </row>
    <row r="37" spans="1:10" ht="42.75" customHeight="1">
      <c r="A37" s="32">
        <v>1</v>
      </c>
      <c r="B37" s="72" t="s">
        <v>63</v>
      </c>
      <c r="C37" s="71">
        <v>14400</v>
      </c>
      <c r="D37" s="37" t="s">
        <v>35</v>
      </c>
      <c r="E37" s="33"/>
      <c r="F37" s="12">
        <f>ROUND((E37*C37),2)</f>
        <v>0</v>
      </c>
      <c r="G37" s="13"/>
      <c r="H37" s="12">
        <f>ROUND((F37*G37),2)</f>
        <v>0</v>
      </c>
      <c r="I37" s="12">
        <f>ROUND((F37+H37),2)</f>
        <v>0</v>
      </c>
      <c r="J37" s="12">
        <f>ROUND((F37+I37),2)</f>
        <v>0</v>
      </c>
    </row>
    <row r="38" spans="1:10" ht="42.75" customHeight="1">
      <c r="A38" s="51">
        <v>2</v>
      </c>
      <c r="B38" s="72" t="s">
        <v>64</v>
      </c>
      <c r="C38" s="71">
        <v>14400</v>
      </c>
      <c r="D38" s="37" t="s">
        <v>35</v>
      </c>
      <c r="E38" s="33"/>
      <c r="F38" s="12">
        <f>ROUND((E38*C38),2)</f>
        <v>0</v>
      </c>
      <c r="G38" s="13"/>
      <c r="H38" s="12">
        <f>ROUND((F38*G38),2)</f>
        <v>0</v>
      </c>
      <c r="I38" s="12">
        <f>ROUND((F38+H38),2)</f>
        <v>0</v>
      </c>
      <c r="J38" s="33"/>
    </row>
    <row r="39" spans="1:10" ht="42.75" customHeight="1">
      <c r="A39" s="51">
        <v>3</v>
      </c>
      <c r="B39" s="72" t="s">
        <v>65</v>
      </c>
      <c r="C39" s="71">
        <v>14400</v>
      </c>
      <c r="D39" s="37" t="s">
        <v>35</v>
      </c>
      <c r="E39" s="33"/>
      <c r="F39" s="12">
        <f>ROUND((E39*C39),2)</f>
        <v>0</v>
      </c>
      <c r="G39" s="13"/>
      <c r="H39" s="12">
        <f>ROUND((F39*G39),2)</f>
        <v>0</v>
      </c>
      <c r="I39" s="12">
        <f>ROUND((F39+H39),2)</f>
        <v>0</v>
      </c>
      <c r="J39" s="33"/>
    </row>
    <row r="40" spans="1:10" ht="42.75" customHeight="1">
      <c r="A40" s="51">
        <v>4</v>
      </c>
      <c r="B40" s="72" t="s">
        <v>66</v>
      </c>
      <c r="C40" s="71">
        <v>14400</v>
      </c>
      <c r="D40" s="37" t="s">
        <v>35</v>
      </c>
      <c r="E40" s="33"/>
      <c r="F40" s="12">
        <f>ROUND((E40*C40),2)</f>
        <v>0</v>
      </c>
      <c r="G40" s="13"/>
      <c r="H40" s="12">
        <f>ROUND((F40*G40),2)</f>
        <v>0</v>
      </c>
      <c r="I40" s="12">
        <f>ROUND((F40+H40),2)</f>
        <v>0</v>
      </c>
      <c r="J40" s="33"/>
    </row>
    <row r="41" spans="1:10" ht="42.75" customHeight="1" thickBot="1">
      <c r="A41" s="51">
        <v>5</v>
      </c>
      <c r="B41" s="72" t="s">
        <v>67</v>
      </c>
      <c r="C41" s="71">
        <v>14400</v>
      </c>
      <c r="D41" s="37" t="s">
        <v>35</v>
      </c>
      <c r="E41" s="33"/>
      <c r="F41" s="12">
        <f>ROUND((E41*C41),2)</f>
        <v>0</v>
      </c>
      <c r="G41" s="13"/>
      <c r="H41" s="12">
        <f>ROUND((F41*G41),2)</f>
        <v>0</v>
      </c>
      <c r="I41" s="12">
        <f>ROUND((F41+H41),2)</f>
        <v>0</v>
      </c>
      <c r="J41" s="33"/>
    </row>
    <row r="42" spans="1:10" ht="21" customHeight="1" thickBot="1">
      <c r="A42" s="115" t="s">
        <v>55</v>
      </c>
      <c r="B42" s="115"/>
      <c r="C42" s="115"/>
      <c r="D42" s="115"/>
      <c r="E42" s="115"/>
      <c r="F42" s="59">
        <f>SUM(F37:F41)</f>
        <v>0</v>
      </c>
      <c r="G42" s="60"/>
      <c r="H42" s="60"/>
      <c r="I42" s="59">
        <f>SUM(I37:I41)</f>
        <v>0</v>
      </c>
      <c r="J42" s="53"/>
    </row>
    <row r="43" spans="1:10" ht="21" customHeight="1">
      <c r="A43" s="85" t="s">
        <v>46</v>
      </c>
      <c r="B43" s="86"/>
      <c r="C43" s="86"/>
      <c r="D43" s="86"/>
      <c r="E43" s="87"/>
      <c r="F43" s="87"/>
      <c r="G43" s="87"/>
      <c r="H43" s="87"/>
      <c r="I43" s="87"/>
      <c r="J43" s="88"/>
    </row>
    <row r="44" spans="1:10" ht="42.75" customHeight="1">
      <c r="A44" s="32">
        <v>1</v>
      </c>
      <c r="B44" s="72" t="s">
        <v>63</v>
      </c>
      <c r="C44" s="46">
        <v>12960</v>
      </c>
      <c r="D44" s="37" t="s">
        <v>35</v>
      </c>
      <c r="E44" s="33"/>
      <c r="F44" s="12">
        <f>ROUND((E44*C44),2)</f>
        <v>0</v>
      </c>
      <c r="G44" s="13"/>
      <c r="H44" s="12">
        <f>ROUND((F44*G44),2)</f>
        <v>0</v>
      </c>
      <c r="I44" s="12">
        <f>ROUND((F44+H44),2)</f>
        <v>0</v>
      </c>
      <c r="J44" s="12">
        <f>ROUND((F44+I44),2)</f>
        <v>0</v>
      </c>
    </row>
    <row r="45" spans="1:10" ht="42.75" customHeight="1">
      <c r="A45" s="51">
        <v>2</v>
      </c>
      <c r="B45" s="72" t="s">
        <v>64</v>
      </c>
      <c r="C45" s="46">
        <v>12960</v>
      </c>
      <c r="D45" s="37" t="s">
        <v>35</v>
      </c>
      <c r="E45" s="33"/>
      <c r="F45" s="12">
        <f>ROUND((E45*C45),2)</f>
        <v>0</v>
      </c>
      <c r="G45" s="13"/>
      <c r="H45" s="12">
        <f>ROUND((F45*G45),2)</f>
        <v>0</v>
      </c>
      <c r="I45" s="12">
        <f>ROUND((F45+H45),2)</f>
        <v>0</v>
      </c>
      <c r="J45" s="52"/>
    </row>
    <row r="46" spans="1:10" ht="42.75" customHeight="1">
      <c r="A46" s="51">
        <v>3</v>
      </c>
      <c r="B46" s="72" t="s">
        <v>65</v>
      </c>
      <c r="C46" s="46">
        <v>12960</v>
      </c>
      <c r="D46" s="37" t="s">
        <v>35</v>
      </c>
      <c r="E46" s="33"/>
      <c r="F46" s="12">
        <f>ROUND((E46*C46),2)</f>
        <v>0</v>
      </c>
      <c r="G46" s="13"/>
      <c r="H46" s="12">
        <f>ROUND((F46*G46),2)</f>
        <v>0</v>
      </c>
      <c r="I46" s="12">
        <f>ROUND((F46+H46),2)</f>
        <v>0</v>
      </c>
      <c r="J46" s="52"/>
    </row>
    <row r="47" spans="1:10" ht="42.75" customHeight="1">
      <c r="A47" s="51">
        <v>4</v>
      </c>
      <c r="B47" s="72" t="s">
        <v>66</v>
      </c>
      <c r="C47" s="46">
        <v>12960</v>
      </c>
      <c r="D47" s="37" t="s">
        <v>35</v>
      </c>
      <c r="E47" s="33"/>
      <c r="F47" s="12">
        <f>ROUND((E47*C47),2)</f>
        <v>0</v>
      </c>
      <c r="G47" s="13"/>
      <c r="H47" s="12">
        <f>ROUND((F47*G47),2)</f>
        <v>0</v>
      </c>
      <c r="I47" s="12">
        <f>ROUND((F47+H47),2)</f>
        <v>0</v>
      </c>
      <c r="J47" s="52"/>
    </row>
    <row r="48" spans="1:10" ht="42.75" customHeight="1" thickBot="1">
      <c r="A48" s="51">
        <v>5</v>
      </c>
      <c r="B48" s="72" t="s">
        <v>67</v>
      </c>
      <c r="C48" s="46">
        <v>12960</v>
      </c>
      <c r="D48" s="37" t="s">
        <v>35</v>
      </c>
      <c r="E48" s="33"/>
      <c r="F48" s="12">
        <f>ROUND((E48*C48),2)</f>
        <v>0</v>
      </c>
      <c r="G48" s="13"/>
      <c r="H48" s="12">
        <f>ROUND((F48*G48),2)</f>
        <v>0</v>
      </c>
      <c r="I48" s="12">
        <f>ROUND((F48+H48),2)</f>
        <v>0</v>
      </c>
      <c r="J48" s="52"/>
    </row>
    <row r="49" spans="1:10" ht="21" customHeight="1" thickBot="1">
      <c r="A49" s="93" t="s">
        <v>56</v>
      </c>
      <c r="B49" s="93"/>
      <c r="C49" s="93"/>
      <c r="D49" s="93"/>
      <c r="E49" s="93"/>
      <c r="F49" s="61">
        <f>SUM(F44:F48)</f>
        <v>0</v>
      </c>
      <c r="G49" s="62"/>
      <c r="H49" s="62"/>
      <c r="I49" s="61">
        <f>SUM(I44:I48)</f>
        <v>0</v>
      </c>
      <c r="J49" s="53"/>
    </row>
    <row r="50" spans="1:10" ht="30" customHeight="1" thickBot="1">
      <c r="A50" s="103" t="s">
        <v>47</v>
      </c>
      <c r="B50" s="103"/>
      <c r="C50" s="103"/>
      <c r="D50" s="103"/>
      <c r="E50" s="103"/>
      <c r="F50" s="47">
        <f>F42+F49</f>
        <v>0</v>
      </c>
      <c r="G50" s="48"/>
      <c r="H50" s="48"/>
      <c r="I50" s="47">
        <f>I42+I49</f>
        <v>0</v>
      </c>
      <c r="J50" s="31">
        <f>J37+J44</f>
        <v>0</v>
      </c>
    </row>
    <row r="51" spans="1:10" ht="21" customHeight="1">
      <c r="A51" s="104" t="s">
        <v>60</v>
      </c>
      <c r="B51" s="105"/>
      <c r="C51" s="105"/>
      <c r="D51" s="105"/>
      <c r="E51" s="106"/>
      <c r="F51" s="106"/>
      <c r="G51" s="106"/>
      <c r="H51" s="106"/>
      <c r="I51" s="106"/>
      <c r="J51" s="107"/>
    </row>
    <row r="52" spans="1:10" ht="42.75" customHeight="1">
      <c r="A52" s="32">
        <v>1</v>
      </c>
      <c r="B52" s="72" t="s">
        <v>63</v>
      </c>
      <c r="C52" s="71">
        <v>14400</v>
      </c>
      <c r="D52" s="37" t="s">
        <v>35</v>
      </c>
      <c r="E52" s="33"/>
      <c r="F52" s="12">
        <f>ROUND((E52*C52),2)</f>
        <v>0</v>
      </c>
      <c r="G52" s="13"/>
      <c r="H52" s="12">
        <f>ROUND((F52*G52),2)</f>
        <v>0</v>
      </c>
      <c r="I52" s="12">
        <f>ROUND((F52+H52),2)</f>
        <v>0</v>
      </c>
      <c r="J52" s="12">
        <f>ROUND((F52+I52),2)</f>
        <v>0</v>
      </c>
    </row>
    <row r="53" spans="1:10" ht="42.75" customHeight="1">
      <c r="A53" s="51">
        <v>2</v>
      </c>
      <c r="B53" s="72" t="s">
        <v>64</v>
      </c>
      <c r="C53" s="71">
        <v>14400</v>
      </c>
      <c r="D53" s="37" t="s">
        <v>35</v>
      </c>
      <c r="E53" s="33"/>
      <c r="F53" s="12">
        <f>ROUND((E53*C53),2)</f>
        <v>0</v>
      </c>
      <c r="G53" s="13"/>
      <c r="H53" s="12">
        <f>ROUND((F53*G53),2)</f>
        <v>0</v>
      </c>
      <c r="I53" s="12">
        <f>ROUND((F53+H53),2)</f>
        <v>0</v>
      </c>
      <c r="J53" s="33"/>
    </row>
    <row r="54" spans="1:10" ht="42.75" customHeight="1">
      <c r="A54" s="51">
        <v>3</v>
      </c>
      <c r="B54" s="72" t="s">
        <v>65</v>
      </c>
      <c r="C54" s="71">
        <v>14400</v>
      </c>
      <c r="D54" s="37" t="s">
        <v>35</v>
      </c>
      <c r="E54" s="33"/>
      <c r="F54" s="12">
        <f>ROUND((E54*C54),2)</f>
        <v>0</v>
      </c>
      <c r="G54" s="13"/>
      <c r="H54" s="12">
        <f>ROUND((F54*G54),2)</f>
        <v>0</v>
      </c>
      <c r="I54" s="12">
        <f>ROUND((F54+H54),2)</f>
        <v>0</v>
      </c>
      <c r="J54" s="33"/>
    </row>
    <row r="55" spans="1:10" ht="42.75" customHeight="1">
      <c r="A55" s="51">
        <v>4</v>
      </c>
      <c r="B55" s="72" t="s">
        <v>66</v>
      </c>
      <c r="C55" s="71">
        <v>14400</v>
      </c>
      <c r="D55" s="37" t="s">
        <v>35</v>
      </c>
      <c r="E55" s="33"/>
      <c r="F55" s="12">
        <f>ROUND((E55*C55),2)</f>
        <v>0</v>
      </c>
      <c r="G55" s="13"/>
      <c r="H55" s="12">
        <f>ROUND((F55*G55),2)</f>
        <v>0</v>
      </c>
      <c r="I55" s="12">
        <f>ROUND((F55+H55),2)</f>
        <v>0</v>
      </c>
      <c r="J55" s="33"/>
    </row>
    <row r="56" spans="1:10" ht="42.75" customHeight="1" thickBot="1">
      <c r="A56" s="51">
        <v>5</v>
      </c>
      <c r="B56" s="72" t="s">
        <v>67</v>
      </c>
      <c r="C56" s="71">
        <v>14400</v>
      </c>
      <c r="D56" s="37" t="s">
        <v>35</v>
      </c>
      <c r="E56" s="33"/>
      <c r="F56" s="12">
        <f>ROUND((E56*C56),2)</f>
        <v>0</v>
      </c>
      <c r="G56" s="13"/>
      <c r="H56" s="12">
        <f>ROUND((F56*G56),2)</f>
        <v>0</v>
      </c>
      <c r="I56" s="12">
        <f>ROUND((F56+H56),2)</f>
        <v>0</v>
      </c>
      <c r="J56" s="33"/>
    </row>
    <row r="57" spans="1:10" ht="21" customHeight="1" thickBot="1">
      <c r="A57" s="94" t="s">
        <v>61</v>
      </c>
      <c r="B57" s="94"/>
      <c r="C57" s="94"/>
      <c r="D57" s="94"/>
      <c r="E57" s="94"/>
      <c r="F57" s="63">
        <f>SUM(F52:F56)</f>
        <v>0</v>
      </c>
      <c r="G57" s="64"/>
      <c r="H57" s="64"/>
      <c r="I57" s="63">
        <f>SUM(I52:I56)</f>
        <v>0</v>
      </c>
      <c r="J57" s="53"/>
    </row>
    <row r="58" spans="1:10" ht="21" customHeight="1">
      <c r="A58" s="108" t="s">
        <v>59</v>
      </c>
      <c r="B58" s="109"/>
      <c r="C58" s="109"/>
      <c r="D58" s="109"/>
      <c r="E58" s="110"/>
      <c r="F58" s="110"/>
      <c r="G58" s="110"/>
      <c r="H58" s="110"/>
      <c r="I58" s="110"/>
      <c r="J58" s="107"/>
    </row>
    <row r="59" spans="1:10" ht="42.75" customHeight="1">
      <c r="A59" s="32">
        <v>1</v>
      </c>
      <c r="B59" s="72" t="s">
        <v>63</v>
      </c>
      <c r="C59" s="46">
        <v>12960</v>
      </c>
      <c r="D59" s="37" t="s">
        <v>35</v>
      </c>
      <c r="E59" s="33"/>
      <c r="F59" s="12">
        <f>ROUND((E59*C59),2)</f>
        <v>0</v>
      </c>
      <c r="G59" s="13"/>
      <c r="H59" s="12">
        <f>ROUND((F59*G59),2)</f>
        <v>0</v>
      </c>
      <c r="I59" s="12">
        <f>ROUND((F59+H59),2)</f>
        <v>0</v>
      </c>
      <c r="J59" s="12">
        <f>ROUND((F59+I59),2)</f>
        <v>0</v>
      </c>
    </row>
    <row r="60" spans="1:10" ht="42.75" customHeight="1">
      <c r="A60" s="51">
        <v>2</v>
      </c>
      <c r="B60" s="72" t="s">
        <v>64</v>
      </c>
      <c r="C60" s="46">
        <v>12960</v>
      </c>
      <c r="D60" s="37" t="s">
        <v>35</v>
      </c>
      <c r="E60" s="33"/>
      <c r="F60" s="12">
        <f>ROUND((E60*C60),2)</f>
        <v>0</v>
      </c>
      <c r="G60" s="13"/>
      <c r="H60" s="12">
        <f>ROUND((F60*G60),2)</f>
        <v>0</v>
      </c>
      <c r="I60" s="12">
        <f>ROUND((F60+H60),2)</f>
        <v>0</v>
      </c>
      <c r="J60" s="52"/>
    </row>
    <row r="61" spans="1:10" ht="42.75" customHeight="1">
      <c r="A61" s="51">
        <v>3</v>
      </c>
      <c r="B61" s="72" t="s">
        <v>65</v>
      </c>
      <c r="C61" s="46">
        <v>12960</v>
      </c>
      <c r="D61" s="37" t="s">
        <v>35</v>
      </c>
      <c r="E61" s="33"/>
      <c r="F61" s="12">
        <f>ROUND((E61*C61),2)</f>
        <v>0</v>
      </c>
      <c r="G61" s="13"/>
      <c r="H61" s="12">
        <f>ROUND((F61*G61),2)</f>
        <v>0</v>
      </c>
      <c r="I61" s="12">
        <f>ROUND((F61+H61),2)</f>
        <v>0</v>
      </c>
      <c r="J61" s="52"/>
    </row>
    <row r="62" spans="1:10" ht="42.75" customHeight="1">
      <c r="A62" s="51">
        <v>4</v>
      </c>
      <c r="B62" s="72" t="s">
        <v>66</v>
      </c>
      <c r="C62" s="46">
        <v>12960</v>
      </c>
      <c r="D62" s="37" t="s">
        <v>35</v>
      </c>
      <c r="E62" s="33"/>
      <c r="F62" s="12">
        <f>ROUND((E62*C62),2)</f>
        <v>0</v>
      </c>
      <c r="G62" s="13"/>
      <c r="H62" s="12">
        <f>ROUND((F62*G62),2)</f>
        <v>0</v>
      </c>
      <c r="I62" s="12">
        <f>ROUND((F62+H62),2)</f>
        <v>0</v>
      </c>
      <c r="J62" s="52"/>
    </row>
    <row r="63" spans="1:10" ht="42.75" customHeight="1" thickBot="1">
      <c r="A63" s="51">
        <v>5</v>
      </c>
      <c r="B63" s="72" t="s">
        <v>67</v>
      </c>
      <c r="C63" s="46">
        <v>12960</v>
      </c>
      <c r="D63" s="37" t="s">
        <v>35</v>
      </c>
      <c r="E63" s="33"/>
      <c r="F63" s="12">
        <f>ROUND((E63*C63),2)</f>
        <v>0</v>
      </c>
      <c r="G63" s="13"/>
      <c r="H63" s="12">
        <f>ROUND((F63*G63),2)</f>
        <v>0</v>
      </c>
      <c r="I63" s="12">
        <f>ROUND((F63+H63),2)</f>
        <v>0</v>
      </c>
      <c r="J63" s="52"/>
    </row>
    <row r="64" spans="1:10" ht="21" customHeight="1" thickBot="1">
      <c r="A64" s="95" t="s">
        <v>58</v>
      </c>
      <c r="B64" s="95"/>
      <c r="C64" s="95"/>
      <c r="D64" s="95"/>
      <c r="E64" s="95"/>
      <c r="F64" s="65">
        <f>SUM(F59:F63)</f>
        <v>0</v>
      </c>
      <c r="G64" s="66"/>
      <c r="H64" s="66"/>
      <c r="I64" s="65">
        <f>SUM(I59:I63)</f>
        <v>0</v>
      </c>
      <c r="J64" s="53"/>
    </row>
    <row r="65" spans="1:10" ht="30.75" customHeight="1" thickBot="1">
      <c r="A65" s="111" t="s">
        <v>57</v>
      </c>
      <c r="B65" s="111"/>
      <c r="C65" s="111"/>
      <c r="D65" s="111"/>
      <c r="E65" s="111"/>
      <c r="F65" s="67">
        <f>F57+F64</f>
        <v>0</v>
      </c>
      <c r="G65" s="68"/>
      <c r="H65" s="68"/>
      <c r="I65" s="67">
        <f>I57+I64</f>
        <v>0</v>
      </c>
      <c r="J65" s="31">
        <f>J52+J59</f>
        <v>0</v>
      </c>
    </row>
    <row r="66" spans="1:10" ht="49.5" customHeight="1" thickBot="1" thickTop="1">
      <c r="A66" s="96" t="s">
        <v>48</v>
      </c>
      <c r="B66" s="97"/>
      <c r="C66" s="97"/>
      <c r="D66" s="97"/>
      <c r="E66" s="98"/>
      <c r="F66" s="69">
        <f>F35+F50+F65</f>
        <v>0</v>
      </c>
      <c r="G66" s="70"/>
      <c r="H66" s="70"/>
      <c r="I66" s="69">
        <f>I35+I50+I65</f>
        <v>0</v>
      </c>
      <c r="J66" s="35"/>
    </row>
    <row r="67" spans="1:10" ht="21.75" customHeight="1" thickTop="1">
      <c r="A67" s="34"/>
      <c r="B67" s="34"/>
      <c r="C67" s="34"/>
      <c r="D67" s="34"/>
      <c r="E67" s="34"/>
      <c r="F67" s="35"/>
      <c r="G67" s="36"/>
      <c r="H67" s="36"/>
      <c r="I67" s="35"/>
      <c r="J67" s="35"/>
    </row>
    <row r="68" spans="1:16" ht="21" customHeight="1">
      <c r="A68" s="17" t="s">
        <v>41</v>
      </c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  <c r="O68" s="1"/>
      <c r="P68" s="1"/>
    </row>
    <row r="69" spans="1:16" ht="21" customHeight="1">
      <c r="A69" s="124" t="s">
        <v>31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"/>
      <c r="L69" s="1"/>
      <c r="M69" s="1"/>
      <c r="N69" s="1"/>
      <c r="O69" s="1"/>
      <c r="P69" s="1"/>
    </row>
    <row r="70" spans="1:16" ht="25.5" customHeight="1">
      <c r="A70" s="17" t="s">
        <v>34</v>
      </c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  <c r="O70" s="1"/>
      <c r="P70" s="1"/>
    </row>
    <row r="71" spans="1:17" ht="12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1"/>
      <c r="L71" s="1"/>
      <c r="M71" s="1"/>
      <c r="N71" s="1"/>
      <c r="O71" s="1"/>
      <c r="P71" s="1"/>
      <c r="Q71" s="18"/>
    </row>
    <row r="72" spans="1:16" ht="12" customHeight="1">
      <c r="A72" s="84" t="s">
        <v>26</v>
      </c>
      <c r="B72" s="84"/>
      <c r="C72" s="84"/>
      <c r="D72" s="84"/>
      <c r="E72" s="84"/>
      <c r="F72" s="84"/>
      <c r="G72" s="84"/>
      <c r="H72" s="84"/>
      <c r="I72" s="84"/>
      <c r="J72" s="84"/>
      <c r="K72" s="1"/>
      <c r="L72" s="1"/>
      <c r="M72" s="1"/>
      <c r="N72" s="1"/>
      <c r="O72" s="1"/>
      <c r="P72" s="1"/>
    </row>
    <row r="73" spans="1:16" ht="15.75" customHeight="1" thickBot="1">
      <c r="A73" s="17" t="s">
        <v>27</v>
      </c>
      <c r="B73" s="8"/>
      <c r="C73" s="8"/>
      <c r="D73" s="8"/>
      <c r="E73" s="8"/>
      <c r="F73" s="8"/>
      <c r="G73" s="8"/>
      <c r="H73" s="8"/>
      <c r="I73" s="8"/>
      <c r="J73" s="8"/>
      <c r="K73" s="1"/>
      <c r="L73" s="1"/>
      <c r="M73" s="1"/>
      <c r="N73" s="1"/>
      <c r="O73" s="1"/>
      <c r="P73" s="1"/>
    </row>
    <row r="74" spans="1:16" ht="15.75" customHeight="1" thickBot="1">
      <c r="A74" s="23"/>
      <c r="B74" s="8" t="s">
        <v>28</v>
      </c>
      <c r="C74" s="8"/>
      <c r="D74" s="8"/>
      <c r="E74" s="8"/>
      <c r="F74" s="8"/>
      <c r="G74" s="8"/>
      <c r="H74" s="8"/>
      <c r="I74" s="8"/>
      <c r="J74" s="8"/>
      <c r="K74" s="1"/>
      <c r="L74" s="1"/>
      <c r="M74" s="1"/>
      <c r="N74" s="1"/>
      <c r="O74" s="1"/>
      <c r="P74" s="1"/>
    </row>
    <row r="75" spans="1:16" ht="15.75" customHeight="1" thickBot="1">
      <c r="A75" s="23"/>
      <c r="B75" s="8" t="s">
        <v>29</v>
      </c>
      <c r="C75" s="8"/>
      <c r="D75" s="8"/>
      <c r="E75" s="8"/>
      <c r="F75" s="8"/>
      <c r="G75" s="8"/>
      <c r="H75" s="8"/>
      <c r="I75" s="8"/>
      <c r="J75" s="29"/>
      <c r="K75" s="1"/>
      <c r="L75" s="1"/>
      <c r="M75" s="1"/>
      <c r="N75" s="1"/>
      <c r="O75" s="1"/>
      <c r="P75" s="1"/>
    </row>
    <row r="76" spans="1:16" ht="15.75" customHeight="1">
      <c r="A76" s="21" t="s">
        <v>30</v>
      </c>
      <c r="B76" s="8"/>
      <c r="C76" s="8"/>
      <c r="D76" s="8"/>
      <c r="E76" s="8"/>
      <c r="F76" s="8"/>
      <c r="G76" s="8"/>
      <c r="H76" s="8"/>
      <c r="I76" s="8"/>
      <c r="J76" s="30"/>
      <c r="K76" s="1"/>
      <c r="L76" s="1"/>
      <c r="M76" s="1"/>
      <c r="N76" s="1"/>
      <c r="O76" s="1"/>
      <c r="P76" s="1"/>
    </row>
    <row r="77" spans="1:16" ht="12" customHeight="1">
      <c r="A77" s="22" t="s">
        <v>25</v>
      </c>
      <c r="B77" s="8"/>
      <c r="C77" s="8"/>
      <c r="D77" s="8"/>
      <c r="E77" s="8"/>
      <c r="F77" s="8"/>
      <c r="G77" s="8"/>
      <c r="H77" s="8"/>
      <c r="I77" s="8"/>
      <c r="J77" s="8"/>
      <c r="K77" s="1"/>
      <c r="L77" s="1"/>
      <c r="M77" s="1"/>
      <c r="N77" s="1"/>
      <c r="O77" s="1"/>
      <c r="P77" s="1"/>
    </row>
    <row r="78" spans="1:16" ht="12" customHeight="1">
      <c r="A78" s="22"/>
      <c r="B78" s="8"/>
      <c r="C78" s="8"/>
      <c r="D78" s="8"/>
      <c r="E78" s="8"/>
      <c r="F78" s="8"/>
      <c r="G78" s="8"/>
      <c r="H78" s="8"/>
      <c r="I78" s="8"/>
      <c r="J78" s="8"/>
      <c r="K78" s="1"/>
      <c r="L78" s="1"/>
      <c r="M78" s="1"/>
      <c r="N78" s="1"/>
      <c r="O78" s="1"/>
      <c r="P78" s="1"/>
    </row>
    <row r="79" spans="1:16" ht="12" customHeight="1">
      <c r="A79" s="28" t="s">
        <v>37</v>
      </c>
      <c r="B79" s="8"/>
      <c r="C79" s="8"/>
      <c r="D79" s="8"/>
      <c r="E79" s="8"/>
      <c r="F79" s="8"/>
      <c r="G79" s="8"/>
      <c r="H79" s="8"/>
      <c r="I79" s="8"/>
      <c r="J79" s="8"/>
      <c r="K79" s="1"/>
      <c r="L79" s="1"/>
      <c r="M79" s="1"/>
      <c r="N79" s="1"/>
      <c r="O79" s="1"/>
      <c r="P79" s="1"/>
    </row>
    <row r="80" spans="1:16" ht="12" customHeight="1">
      <c r="A80" s="28"/>
      <c r="B80" s="8"/>
      <c r="C80" s="8"/>
      <c r="D80" s="8"/>
      <c r="E80" s="8"/>
      <c r="F80" s="8"/>
      <c r="G80" s="8"/>
      <c r="H80" s="8"/>
      <c r="I80" s="8"/>
      <c r="J80" s="8"/>
      <c r="K80" s="1"/>
      <c r="L80" s="1"/>
      <c r="M80" s="1"/>
      <c r="N80" s="1"/>
      <c r="O80" s="1"/>
      <c r="P80" s="1"/>
    </row>
    <row r="81" spans="1:16" ht="18.75" customHeight="1" thickBot="1">
      <c r="A81" s="49" t="s">
        <v>49</v>
      </c>
      <c r="B81" s="8"/>
      <c r="C81" s="8"/>
      <c r="D81" s="8"/>
      <c r="E81" s="8"/>
      <c r="F81" s="8"/>
      <c r="G81" s="8"/>
      <c r="H81" s="8"/>
      <c r="I81" s="8"/>
      <c r="J81" s="8"/>
      <c r="K81" s="1"/>
      <c r="L81" s="1"/>
      <c r="M81" s="1"/>
      <c r="N81" s="1"/>
      <c r="O81" s="1"/>
      <c r="P81" s="1"/>
    </row>
    <row r="82" spans="1:16" ht="12" customHeight="1" thickBot="1">
      <c r="A82" s="23"/>
      <c r="B82" s="8" t="s">
        <v>50</v>
      </c>
      <c r="C82" s="8"/>
      <c r="D82" s="8"/>
      <c r="E82" s="8"/>
      <c r="F82" s="8"/>
      <c r="G82" s="8"/>
      <c r="H82" s="8"/>
      <c r="I82" s="8"/>
      <c r="J82" s="8"/>
      <c r="K82" s="1"/>
      <c r="L82" s="1"/>
      <c r="M82" s="1"/>
      <c r="N82" s="1"/>
      <c r="O82" s="1"/>
      <c r="P82" s="1"/>
    </row>
    <row r="83" spans="1:16" ht="12" customHeight="1" thickBot="1">
      <c r="A83" s="23"/>
      <c r="B83" s="8" t="s">
        <v>51</v>
      </c>
      <c r="C83" s="8"/>
      <c r="D83" s="8"/>
      <c r="E83" s="8"/>
      <c r="F83" s="8"/>
      <c r="G83" s="8"/>
      <c r="H83" s="8"/>
      <c r="I83" s="8"/>
      <c r="J83" s="8"/>
      <c r="K83" s="1"/>
      <c r="L83" s="1"/>
      <c r="M83" s="1"/>
      <c r="N83" s="1"/>
      <c r="O83" s="1"/>
      <c r="P83" s="1"/>
    </row>
    <row r="84" spans="1:16" ht="12" customHeight="1">
      <c r="A84" s="50" t="s">
        <v>25</v>
      </c>
      <c r="B84" s="1"/>
      <c r="C84" s="8"/>
      <c r="D84" s="8"/>
      <c r="E84" s="8"/>
      <c r="F84" s="8"/>
      <c r="G84" s="8"/>
      <c r="H84" s="8"/>
      <c r="I84" s="8"/>
      <c r="J84" s="8"/>
      <c r="K84" s="1"/>
      <c r="L84" s="1"/>
      <c r="M84" s="1"/>
      <c r="N84" s="1"/>
      <c r="O84" s="1"/>
      <c r="P84" s="1"/>
    </row>
    <row r="85" spans="1:16" ht="115.5" customHeight="1">
      <c r="A85" s="99" t="s">
        <v>52</v>
      </c>
      <c r="B85" s="100"/>
      <c r="C85" s="100"/>
      <c r="D85" s="100"/>
      <c r="E85" s="100"/>
      <c r="F85" s="100"/>
      <c r="G85" s="100"/>
      <c r="H85" s="100"/>
      <c r="I85" s="100"/>
      <c r="J85" s="8"/>
      <c r="K85" s="1"/>
      <c r="L85" s="1"/>
      <c r="M85" s="1"/>
      <c r="N85" s="1"/>
      <c r="O85" s="1"/>
      <c r="P85" s="1"/>
    </row>
    <row r="86" spans="1:16" ht="12" customHeight="1">
      <c r="A86" s="50"/>
      <c r="B86" s="1"/>
      <c r="C86" s="8"/>
      <c r="D86" s="8"/>
      <c r="E86" s="8"/>
      <c r="F86" s="8"/>
      <c r="G86" s="8"/>
      <c r="H86" s="8"/>
      <c r="I86" s="8"/>
      <c r="J86" s="8"/>
      <c r="K86" s="1"/>
      <c r="L86" s="1"/>
      <c r="M86" s="1"/>
      <c r="N86" s="1"/>
      <c r="O86" s="1"/>
      <c r="P86" s="1"/>
    </row>
    <row r="87" spans="1:16" ht="21" customHeight="1">
      <c r="A87" s="38" t="s">
        <v>33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  <c r="P87" s="1"/>
    </row>
    <row r="88" spans="1:16" ht="33.75" customHeight="1">
      <c r="A88" s="92" t="s">
        <v>38</v>
      </c>
      <c r="B88" s="92"/>
      <c r="C88" s="92"/>
      <c r="D88" s="92"/>
      <c r="E88" s="92"/>
      <c r="F88" s="92"/>
      <c r="G88" s="92"/>
      <c r="H88" s="92"/>
      <c r="I88" s="92"/>
      <c r="J88" s="43"/>
      <c r="K88" s="43"/>
      <c r="L88" s="43"/>
      <c r="M88" s="1"/>
      <c r="N88" s="1"/>
      <c r="O88" s="1"/>
      <c r="P88" s="1"/>
    </row>
    <row r="89" spans="1:16" ht="7.5" customHeight="1">
      <c r="A89" s="2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2" ht="32.25" customHeight="1">
      <c r="A90" s="101" t="s">
        <v>39</v>
      </c>
      <c r="B90" s="101"/>
      <c r="C90" s="101"/>
      <c r="D90" s="101"/>
      <c r="E90" s="101"/>
      <c r="F90" s="101"/>
      <c r="G90" s="101"/>
      <c r="H90" s="101"/>
      <c r="I90" s="101"/>
      <c r="J90" s="44"/>
      <c r="K90" s="44"/>
      <c r="L90" s="44"/>
    </row>
    <row r="91" spans="1:12" ht="30" customHeight="1">
      <c r="A91" s="73" t="s">
        <v>40</v>
      </c>
      <c r="B91" s="73"/>
      <c r="C91" s="73"/>
      <c r="D91" s="73"/>
      <c r="E91" s="73"/>
      <c r="F91" s="73"/>
      <c r="G91" s="73"/>
      <c r="H91" s="73"/>
      <c r="I91" s="73"/>
      <c r="J91" s="45"/>
      <c r="K91" s="45"/>
      <c r="L91" s="45"/>
    </row>
    <row r="92" ht="15.75" customHeight="1"/>
    <row r="93" ht="15.75" customHeight="1">
      <c r="A93" s="24"/>
    </row>
    <row r="94" ht="15.75" customHeight="1">
      <c r="A94" s="24"/>
    </row>
    <row r="95" ht="15.75" customHeight="1"/>
    <row r="96" ht="15.75" customHeight="1"/>
  </sheetData>
  <sheetProtection/>
  <mergeCells count="47">
    <mergeCell ref="C11:E11"/>
    <mergeCell ref="A14:J14"/>
    <mergeCell ref="A69:J69"/>
    <mergeCell ref="A3:J3"/>
    <mergeCell ref="I4:J4"/>
    <mergeCell ref="I5:J5"/>
    <mergeCell ref="I6:J6"/>
    <mergeCell ref="I7:J7"/>
    <mergeCell ref="A5:E5"/>
    <mergeCell ref="A6:E6"/>
    <mergeCell ref="A7:E7"/>
    <mergeCell ref="C9:E9"/>
    <mergeCell ref="A8:E8"/>
    <mergeCell ref="B19:B20"/>
    <mergeCell ref="C12:E12"/>
    <mergeCell ref="C19:C20"/>
    <mergeCell ref="D19:D20"/>
    <mergeCell ref="C13:E13"/>
    <mergeCell ref="C10:E10"/>
    <mergeCell ref="A90:I90"/>
    <mergeCell ref="A16:J16"/>
    <mergeCell ref="A50:E50"/>
    <mergeCell ref="A51:J51"/>
    <mergeCell ref="A58:J58"/>
    <mergeCell ref="A65:E65"/>
    <mergeCell ref="A27:E27"/>
    <mergeCell ref="A34:E34"/>
    <mergeCell ref="A42:E42"/>
    <mergeCell ref="A36:J36"/>
    <mergeCell ref="A17:J17"/>
    <mergeCell ref="A15:J15"/>
    <mergeCell ref="A88:I88"/>
    <mergeCell ref="A49:E49"/>
    <mergeCell ref="A57:E57"/>
    <mergeCell ref="A64:E64"/>
    <mergeCell ref="A66:E66"/>
    <mergeCell ref="A85:I85"/>
    <mergeCell ref="A91:I91"/>
    <mergeCell ref="E19:E20"/>
    <mergeCell ref="A21:J21"/>
    <mergeCell ref="A28:J28"/>
    <mergeCell ref="G19:G20"/>
    <mergeCell ref="A19:A20"/>
    <mergeCell ref="A71:J71"/>
    <mergeCell ref="A72:J72"/>
    <mergeCell ref="A43:J43"/>
    <mergeCell ref="A35:E35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szmydtka6368</cp:lastModifiedBy>
  <cp:lastPrinted>2020-02-25T07:42:35Z</cp:lastPrinted>
  <dcterms:created xsi:type="dcterms:W3CDTF">2018-01-18T08:35:25Z</dcterms:created>
  <dcterms:modified xsi:type="dcterms:W3CDTF">2020-02-25T07:42:44Z</dcterms:modified>
  <cp:category/>
  <cp:version/>
  <cp:contentType/>
  <cp:contentStatus/>
</cp:coreProperties>
</file>