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4\22.2024 (K) - Akcesoria i materiały laboratoryjne\PUBLIKACJA\"/>
    </mc:Choice>
  </mc:AlternateContent>
  <xr:revisionPtr revIDLastSave="0" documentId="13_ncr:1_{F66EFFF0-47A3-4D61-81DC-5A117D15EBAF}" xr6:coauthVersionLast="36" xr6:coauthVersionMax="36" xr10:uidLastSave="{00000000-0000-0000-0000-000000000000}"/>
  <bookViews>
    <workbookView xWindow="0" yWindow="0" windowWidth="28800" windowHeight="12105" tabRatio="934" activeTab="15" xr2:uid="{00000000-000D-0000-FFFF-FFFF00000000}"/>
  </bookViews>
  <sheets>
    <sheet name="zadanie 1" sheetId="7" r:id="rId1"/>
    <sheet name="zadanie 2  " sheetId="8" r:id="rId2"/>
    <sheet name="zadanie 3" sheetId="9" r:id="rId3"/>
    <sheet name="zadanie 4 " sheetId="12" r:id="rId4"/>
    <sheet name="zadanie 5" sheetId="13" r:id="rId5"/>
    <sheet name="zadanie 6 " sheetId="14" r:id="rId6"/>
    <sheet name="zadanie 7 " sheetId="15" r:id="rId7"/>
    <sheet name="zadanie 8  " sheetId="16" r:id="rId8"/>
    <sheet name="zadanie 9 " sheetId="25" r:id="rId9"/>
    <sheet name="zadanie 10 " sheetId="19" r:id="rId10"/>
    <sheet name="zadanie 11 " sheetId="20" r:id="rId11"/>
    <sheet name="zadanie 12 " sheetId="21" r:id="rId12"/>
    <sheet name="zadanie 13 " sheetId="22" r:id="rId13"/>
    <sheet name="zadanie 14 " sheetId="23" r:id="rId14"/>
    <sheet name="zadanie 15 " sheetId="17" r:id="rId15"/>
    <sheet name=" zadanie 16 " sheetId="18" r:id="rId16"/>
  </sheets>
  <definedNames>
    <definedName name="_xlnm._FilterDatabase" localSheetId="0" hidden="1">'zadanie 1'!$B$3:$H$3</definedName>
    <definedName name="_xlnm._FilterDatabase" localSheetId="9" hidden="1">'zadanie 10 '!$B$3:$H$3</definedName>
    <definedName name="_xlnm._FilterDatabase" localSheetId="10" hidden="1">'zadanie 11 '!$B$3:$H$3</definedName>
    <definedName name="_xlnm._FilterDatabase" localSheetId="11" hidden="1">'zadanie 12 '!$B$3:$H$3</definedName>
    <definedName name="_xlnm._FilterDatabase" localSheetId="14" hidden="1">'zadanie 15 '!$B$3:$H$3</definedName>
    <definedName name="_xlnm._FilterDatabase" localSheetId="1" hidden="1">'zadanie 2  '!$B$3:$H$3</definedName>
    <definedName name="_xlnm._FilterDatabase" localSheetId="2" hidden="1">'zadanie 3'!$B$3:$H$3</definedName>
    <definedName name="_xlnm._FilterDatabase" localSheetId="3" hidden="1">'zadanie 4 '!$B$3:$H$10</definedName>
    <definedName name="_xlnm._FilterDatabase" localSheetId="4" hidden="1">'zadanie 5'!$B$3:$H$3</definedName>
    <definedName name="_xlnm._FilterDatabase" localSheetId="5" hidden="1">'zadanie 6 '!$B$3:$H$3</definedName>
    <definedName name="_xlnm._FilterDatabase" localSheetId="6" hidden="1">'zadanie 7 '!$B$3:$H$3</definedName>
    <definedName name="_xlnm._FilterDatabase" localSheetId="8" hidden="1">'zadanie 9 '!$B$3:$I$3</definedName>
    <definedName name="_Hlk127362253" localSheetId="4">'zadanie 5'!$B$11</definedName>
    <definedName name="_xlnm.Print_Area" localSheetId="15">' zadanie 16 '!$A$1:$H$12</definedName>
    <definedName name="_xlnm.Print_Area" localSheetId="0">'zadanie 1'!$A$1:$H$25</definedName>
    <definedName name="_xlnm.Print_Area" localSheetId="1">'zadanie 2  '!$A$1:$H$98</definedName>
    <definedName name="_xlnm.Print_Area" localSheetId="2">'zadanie 3'!$A$1:$H$72</definedName>
    <definedName name="_xlnm.Print_Area" localSheetId="3">'zadanie 4 '!$A$1:$H$33</definedName>
    <definedName name="_xlnm.Print_Area" localSheetId="5">'zadanie 6 '!$A$1:$H$38</definedName>
    <definedName name="_xlnm.Print_Area" localSheetId="6">'zadanie 7 '!$A$1:$H$112</definedName>
    <definedName name="_xlnm.Print_Area" localSheetId="7">'zadanie 8  '!$A$1:$H$15</definedName>
    <definedName name="_xlnm.Print_Area" localSheetId="8">'zadanie 9 '!$A$1:$I$225</definedName>
  </definedNames>
  <calcPr calcId="191029"/>
</workbook>
</file>

<file path=xl/calcChain.xml><?xml version="1.0" encoding="utf-8"?>
<calcChain xmlns="http://schemas.openxmlformats.org/spreadsheetml/2006/main">
  <c r="H23" i="7" l="1"/>
  <c r="H22" i="7"/>
  <c r="H21" i="7"/>
  <c r="H20" i="7"/>
  <c r="H19" i="7"/>
  <c r="H18" i="7"/>
  <c r="H17" i="7"/>
  <c r="H16" i="7"/>
  <c r="H5" i="17" l="1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4" i="17"/>
  <c r="H5" i="23"/>
  <c r="H6" i="23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4" i="23"/>
  <c r="H5" i="22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1" i="22" s="1"/>
  <c r="H20" i="22"/>
  <c r="H4" i="22"/>
  <c r="H5" i="2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4" i="21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4" i="20"/>
  <c r="H39" i="20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4" i="19"/>
  <c r="I5" i="25"/>
  <c r="I218" i="25" s="1"/>
  <c r="I6" i="25"/>
  <c r="I7" i="25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89" i="25"/>
  <c r="I90" i="25"/>
  <c r="I91" i="25"/>
  <c r="I92" i="25"/>
  <c r="I93" i="25"/>
  <c r="I94" i="25"/>
  <c r="I95" i="25"/>
  <c r="I96" i="25"/>
  <c r="I97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I113" i="25"/>
  <c r="I114" i="25"/>
  <c r="I115" i="25"/>
  <c r="I116" i="25"/>
  <c r="I117" i="25"/>
  <c r="I118" i="25"/>
  <c r="I119" i="25"/>
  <c r="I120" i="25"/>
  <c r="I121" i="25"/>
  <c r="I122" i="25"/>
  <c r="I123" i="25"/>
  <c r="I124" i="25"/>
  <c r="I125" i="25"/>
  <c r="I126" i="25"/>
  <c r="I127" i="25"/>
  <c r="I128" i="25"/>
  <c r="I129" i="25"/>
  <c r="I130" i="25"/>
  <c r="I131" i="25"/>
  <c r="I132" i="25"/>
  <c r="I133" i="25"/>
  <c r="I134" i="25"/>
  <c r="I135" i="25"/>
  <c r="I136" i="25"/>
  <c r="I137" i="25"/>
  <c r="I138" i="25"/>
  <c r="I139" i="25"/>
  <c r="I140" i="25"/>
  <c r="I141" i="25"/>
  <c r="I142" i="25"/>
  <c r="I143" i="25"/>
  <c r="I144" i="25"/>
  <c r="I145" i="25"/>
  <c r="I146" i="25"/>
  <c r="I147" i="25"/>
  <c r="I148" i="25"/>
  <c r="I149" i="25"/>
  <c r="I150" i="25"/>
  <c r="I151" i="25"/>
  <c r="I152" i="25"/>
  <c r="I153" i="25"/>
  <c r="I154" i="25"/>
  <c r="I155" i="25"/>
  <c r="I156" i="25"/>
  <c r="I157" i="25"/>
  <c r="I158" i="25"/>
  <c r="I159" i="25"/>
  <c r="I160" i="25"/>
  <c r="I161" i="25"/>
  <c r="I162" i="25"/>
  <c r="I163" i="25"/>
  <c r="I164" i="25"/>
  <c r="I165" i="25"/>
  <c r="I166" i="25"/>
  <c r="I167" i="25"/>
  <c r="I168" i="25"/>
  <c r="I169" i="25"/>
  <c r="I170" i="25"/>
  <c r="I171" i="25"/>
  <c r="I172" i="25"/>
  <c r="I173" i="25"/>
  <c r="I174" i="25"/>
  <c r="I175" i="25"/>
  <c r="I176" i="25"/>
  <c r="I177" i="25"/>
  <c r="I178" i="25"/>
  <c r="I179" i="25"/>
  <c r="I180" i="25"/>
  <c r="I181" i="25"/>
  <c r="I182" i="25"/>
  <c r="I183" i="25"/>
  <c r="I184" i="25"/>
  <c r="I185" i="25"/>
  <c r="I186" i="25"/>
  <c r="I187" i="25"/>
  <c r="I188" i="25"/>
  <c r="I189" i="25"/>
  <c r="I190" i="25"/>
  <c r="I191" i="25"/>
  <c r="I192" i="25"/>
  <c r="I193" i="25"/>
  <c r="I194" i="25"/>
  <c r="I195" i="25"/>
  <c r="I196" i="25"/>
  <c r="I197" i="25"/>
  <c r="I198" i="25"/>
  <c r="I199" i="25"/>
  <c r="I200" i="25"/>
  <c r="I201" i="25"/>
  <c r="I202" i="25"/>
  <c r="I203" i="25"/>
  <c r="I204" i="25"/>
  <c r="I205" i="25"/>
  <c r="I206" i="25"/>
  <c r="I207" i="25"/>
  <c r="I208" i="25"/>
  <c r="I209" i="25"/>
  <c r="I210" i="25"/>
  <c r="I211" i="25"/>
  <c r="I212" i="25"/>
  <c r="I213" i="25"/>
  <c r="I214" i="25"/>
  <c r="I215" i="25"/>
  <c r="I216" i="25"/>
  <c r="I217" i="25"/>
  <c r="I4" i="25"/>
  <c r="H14" i="16"/>
  <c r="H5" i="16"/>
  <c r="H6" i="16"/>
  <c r="H7" i="16"/>
  <c r="H8" i="16"/>
  <c r="H9" i="16"/>
  <c r="H10" i="16"/>
  <c r="H11" i="16"/>
  <c r="H12" i="16"/>
  <c r="H13" i="16"/>
  <c r="H4" i="16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4" i="15"/>
  <c r="H36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4" i="14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21" i="12" s="1"/>
  <c r="H18" i="12"/>
  <c r="H19" i="12"/>
  <c r="H20" i="12"/>
  <c r="H4" i="12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4" i="13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4" i="9"/>
  <c r="H9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4" i="8"/>
  <c r="H5" i="7"/>
  <c r="H6" i="7"/>
  <c r="H7" i="7"/>
  <c r="H8" i="7"/>
  <c r="H9" i="7"/>
  <c r="H10" i="7"/>
  <c r="H11" i="7"/>
  <c r="H12" i="7"/>
  <c r="H13" i="7"/>
  <c r="H14" i="7"/>
  <c r="H15" i="7"/>
  <c r="H4" i="7"/>
  <c r="H26" i="13"/>
  <c r="H219" i="25"/>
  <c r="H218" i="25"/>
  <c r="H24" i="7" l="1"/>
  <c r="H73" i="17"/>
  <c r="H26" i="23"/>
  <c r="H22" i="21"/>
  <c r="H38" i="19"/>
  <c r="H111" i="15"/>
  <c r="H66" i="9"/>
  <c r="H7" i="18"/>
  <c r="H9" i="18" l="1"/>
  <c r="H8" i="18"/>
  <c r="H6" i="18"/>
  <c r="H5" i="18"/>
  <c r="H4" i="18"/>
  <c r="H10" i="18" l="1"/>
  <c r="H11" i="18" s="1"/>
</calcChain>
</file>

<file path=xl/sharedStrings.xml><?xml version="1.0" encoding="utf-8"?>
<sst xmlns="http://schemas.openxmlformats.org/spreadsheetml/2006/main" count="1146" uniqueCount="983">
  <si>
    <t>LP</t>
  </si>
  <si>
    <t>Nazwa  oraz opis przedmiotu</t>
  </si>
  <si>
    <t>Numer katalogowy</t>
  </si>
  <si>
    <t>Producent</t>
  </si>
  <si>
    <t>Wielkość opakowania</t>
  </si>
  <si>
    <t>0030000811</t>
  </si>
  <si>
    <t>0030076125</t>
  </si>
  <si>
    <t>0030073371</t>
  </si>
  <si>
    <t>0030076290</t>
  </si>
  <si>
    <t>0030000838</t>
  </si>
  <si>
    <t>0030076133</t>
  </si>
  <si>
    <t>0030073398</t>
  </si>
  <si>
    <t>0030076303</t>
  </si>
  <si>
    <t>0030000854</t>
  </si>
  <si>
    <t>0030076141</t>
  </si>
  <si>
    <t>0030073410</t>
  </si>
  <si>
    <t>0030076311</t>
  </si>
  <si>
    <t>0030000889</t>
  </si>
  <si>
    <t>0030000870</t>
  </si>
  <si>
    <t>0030076150</t>
  </si>
  <si>
    <t>0030073436</t>
  </si>
  <si>
    <t>0030076320</t>
  </si>
  <si>
    <t>0030000900</t>
  </si>
  <si>
    <t>0030000897</t>
  </si>
  <si>
    <t>0030076168</t>
  </si>
  <si>
    <t>0030073452</t>
  </si>
  <si>
    <t>0030076338</t>
  </si>
  <si>
    <t>0030000927</t>
  </si>
  <si>
    <t>0030000919</t>
  </si>
  <si>
    <t>0030076176</t>
  </si>
  <si>
    <t>0030073479</t>
  </si>
  <si>
    <t>0030076346</t>
  </si>
  <si>
    <t>0030000935</t>
  </si>
  <si>
    <t>0030076184</t>
  </si>
  <si>
    <t>0030073495</t>
  </si>
  <si>
    <t>0030076354</t>
  </si>
  <si>
    <t>0030000730</t>
  </si>
  <si>
    <t>0030076192</t>
  </si>
  <si>
    <t>0030073630</t>
  </si>
  <si>
    <t>0030000951</t>
  </si>
  <si>
    <t>0030076206</t>
  </si>
  <si>
    <t>0030073517</t>
  </si>
  <si>
    <t>0030076362</t>
  </si>
  <si>
    <t>0030000978</t>
  </si>
  <si>
    <t>0030076214</t>
  </si>
  <si>
    <t>0030071638</t>
  </si>
  <si>
    <t>0030000650</t>
  </si>
  <si>
    <t>0030071646</t>
  </si>
  <si>
    <t>0030000765</t>
  </si>
  <si>
    <t>0030071654</t>
  </si>
  <si>
    <t>0030000781</t>
  </si>
  <si>
    <t>0030073754</t>
  </si>
  <si>
    <t>0030073770</t>
  </si>
  <si>
    <t>0030073797</t>
  </si>
  <si>
    <t>0030073819</t>
  </si>
  <si>
    <t>0030073835</t>
  </si>
  <si>
    <t>0030073851</t>
  </si>
  <si>
    <t>0030073878</t>
  </si>
  <si>
    <t>0030073649</t>
  </si>
  <si>
    <t>0030073894</t>
  </si>
  <si>
    <t>0030071662</t>
  </si>
  <si>
    <t>0030075226</t>
  </si>
  <si>
    <t>0030010027</t>
  </si>
  <si>
    <t>0030075234</t>
  </si>
  <si>
    <t>0030010043</t>
  </si>
  <si>
    <t>0030075242</t>
  </si>
  <si>
    <t>0030075250</t>
  </si>
  <si>
    <t>0030010060</t>
  </si>
  <si>
    <t>0030075269</t>
  </si>
  <si>
    <t>0030075277</t>
  </si>
  <si>
    <t>0030075285</t>
  </si>
  <si>
    <t>0030075293</t>
  </si>
  <si>
    <t>0030075307</t>
  </si>
  <si>
    <t>0030075315</t>
  </si>
  <si>
    <t>0030078500</t>
  </si>
  <si>
    <t>0030078519</t>
  </si>
  <si>
    <t>0030078527</t>
  </si>
  <si>
    <t>0030078535</t>
  </si>
  <si>
    <t>0030078543</t>
  </si>
  <si>
    <t>0030078551</t>
  </si>
  <si>
    <t>0030078560</t>
  </si>
  <si>
    <t>0030078578</t>
  </si>
  <si>
    <t>0030078594</t>
  </si>
  <si>
    <t>0030078586</t>
  </si>
  <si>
    <t>0030078616</t>
  </si>
  <si>
    <t>0030078624</t>
  </si>
  <si>
    <t>0030077598</t>
  </si>
  <si>
    <t>0030089405</t>
  </si>
  <si>
    <t>0030089766</t>
  </si>
  <si>
    <t>0030089618</t>
  </si>
  <si>
    <t>0030089413</t>
  </si>
  <si>
    <t>0030089774</t>
  </si>
  <si>
    <t>0030089626</t>
  </si>
  <si>
    <t>0030089782</t>
  </si>
  <si>
    <t>0030089634</t>
  </si>
  <si>
    <t>0030089430</t>
  </si>
  <si>
    <t>0030089790</t>
  </si>
  <si>
    <t>0030089642</t>
  </si>
  <si>
    <t>0030089448</t>
  </si>
  <si>
    <t>0030089804</t>
  </si>
  <si>
    <t>0030089650</t>
  </si>
  <si>
    <t>0030089456</t>
  </si>
  <si>
    <t>0030089812</t>
  </si>
  <si>
    <t>0030089669</t>
  </si>
  <si>
    <t>0030089464</t>
  </si>
  <si>
    <t>0030089820</t>
  </si>
  <si>
    <t>0030089677</t>
  </si>
  <si>
    <t>0030089472</t>
  </si>
  <si>
    <t>0030089839</t>
  </si>
  <si>
    <t>0030089685</t>
  </si>
  <si>
    <t>0030089480</t>
  </si>
  <si>
    <t>0030089847</t>
  </si>
  <si>
    <t>0030089693</t>
  </si>
  <si>
    <t>0030124820</t>
  </si>
  <si>
    <t>0030124812</t>
  </si>
  <si>
    <t>0030124332</t>
  </si>
  <si>
    <t>0030124359</t>
  </si>
  <si>
    <t>0030124537</t>
  </si>
  <si>
    <t>0030121023</t>
  </si>
  <si>
    <t>0030123301</t>
  </si>
  <si>
    <t>0030121570</t>
  </si>
  <si>
    <t>0030120086</t>
  </si>
  <si>
    <t xml:space="preserve"> 0030123328</t>
  </si>
  <si>
    <t>0030121589</t>
  </si>
  <si>
    <t>0030120094</t>
  </si>
  <si>
    <t>0030123344</t>
  </si>
  <si>
    <t>0030121597</t>
  </si>
  <si>
    <t>0030119401</t>
  </si>
  <si>
    <t>0030119460</t>
  </si>
  <si>
    <t>0030119487</t>
  </si>
  <si>
    <t>0030119479</t>
  </si>
  <si>
    <t>0030122305</t>
  </si>
  <si>
    <t>0030122313</t>
  </si>
  <si>
    <t>0030122321</t>
  </si>
  <si>
    <t>0030122151</t>
  </si>
  <si>
    <t>0030122160</t>
  </si>
  <si>
    <t>0030118405</t>
  </si>
  <si>
    <t>0030118413</t>
  </si>
  <si>
    <t>0030118421</t>
  </si>
  <si>
    <t>0030122410</t>
  </si>
  <si>
    <t>0030122429</t>
  </si>
  <si>
    <t>0030122437</t>
  </si>
  <si>
    <t>0030122178</t>
  </si>
  <si>
    <t>0030122186</t>
  </si>
  <si>
    <t>0030118650</t>
  </si>
  <si>
    <t>0030118669</t>
  </si>
  <si>
    <t>0030118677</t>
  </si>
  <si>
    <t>0030108400</t>
  </si>
  <si>
    <t>0030108418</t>
  </si>
  <si>
    <t>0030108426</t>
  </si>
  <si>
    <t>0030108310</t>
  </si>
  <si>
    <t>0030122348</t>
  </si>
  <si>
    <t>0030122208</t>
  </si>
  <si>
    <t>0030122232</t>
  </si>
  <si>
    <t>0030119800</t>
  </si>
  <si>
    <t>0030119819</t>
  </si>
  <si>
    <t>0030119827</t>
  </si>
  <si>
    <t>0030119835</t>
  </si>
  <si>
    <t>0030140516</t>
  </si>
  <si>
    <t>0030140524</t>
  </si>
  <si>
    <t>0030140532</t>
  </si>
  <si>
    <t>0030140583</t>
  </si>
  <si>
    <t>0030140591</t>
  </si>
  <si>
    <t>0030125150</t>
  </si>
  <si>
    <t>0030125215</t>
  </si>
  <si>
    <t>Eppendorf Research® plus, 8-kanałowa, zmienna, 120 – 1 200 µL, ciemnozielony</t>
  </si>
  <si>
    <t>Statyw karuzelowy 2, na 6 szt. Eppendorf Research® , Eppendorf Research® plus, Eppendorf Reference®, Eppendorf Reference® 2 lub Biomaster®, dostępne dodatkowe opcjonalne uchwyty do pipet</t>
  </si>
  <si>
    <t>Uchwyt do pipet 2, na jedną szt. Eppendorf Research®, Eppendorf Research® plus, Eppendorf Reference®, Eppendorf Reference® 2 lub Biomaster®, do statywu karuzelowego  2 i ładowarki karuzelowej  2 lub montażu ściennego, dołączona taśma klejąca</t>
  </si>
  <si>
    <t>Ładowarka karuzelowa 2, na 6 szt. Eppendorf Xplorer®/Xplorer® plus, dołączony zasilacz sieciowy, dodatkowe uchwyty ładujące i uchwyty do pipet dostępne opcjonalnie</t>
  </si>
  <si>
    <t>Statyw ładujący 2, na jedną szt. Eppendorf Xplorer®/Xplorer® plus</t>
  </si>
  <si>
    <t>Uchwyt do pipet 2, na jedną szt. Eppendorf Xplorer®/Xplorer® plus, do statywu karuzelowego  2 lub montażu ściennego, dołączona taśma klejąca, bez funkcji ładowania</t>
  </si>
  <si>
    <t>Pojemnik na reagenty Tip-Tub, autoklawowalny pojemnik do pobierania cieczy pipetami wielokanałowymi, 1 zestaw = 10 pojemników i 10 pokrywek</t>
  </si>
  <si>
    <t>0030058607</t>
  </si>
  <si>
    <t>Bibuła jakościowa średnia, arkusz 60x60cm</t>
  </si>
  <si>
    <t xml:space="preserve">chusta trójkątna bawełniana </t>
  </si>
  <si>
    <t xml:space="preserve">Gaza opatrunkowa jałowa, wielkość 1 m2 </t>
  </si>
  <si>
    <t>Jednorazowe prześcieradło celulozowe białe perforowane 50cm x 80 m dł</t>
  </si>
  <si>
    <t xml:space="preserve">kompresy z gazy jałowe 17 N 8W 5x5 cm </t>
  </si>
  <si>
    <t xml:space="preserve">kompresy z gazy jałowe 17 N 8W 9x9 cm </t>
  </si>
  <si>
    <t>Kompresy z gazy Matocomp 17-nit. 8-warst. jałowe 7,5x7,5cm</t>
  </si>
  <si>
    <t xml:space="preserve">kompresy z gazy niejałowe 17-nitkowe, 12- warstwowe, 7cm x 7cm, </t>
  </si>
  <si>
    <t>maseczki chirurgiczne NIEBIESKA Z TROKAMI NIEJAŁOWA 3WARSTW.</t>
  </si>
  <si>
    <t>Maseczki jednorazowe do ćwiczeń na fantomie Mankin face shields rolka</t>
  </si>
  <si>
    <t xml:space="preserve">Nakłuwacze bezpieczne Medlance granatowy 21G 2,4 </t>
  </si>
  <si>
    <t>opaska elastyczna uciskowa 10 cm x4m</t>
  </si>
  <si>
    <t>opaska elastyczna uciskowa 12 cm x4m</t>
  </si>
  <si>
    <t>opaska elastyczna uciskowa 8 cm x4m</t>
  </si>
  <si>
    <t xml:space="preserve">plaster flizelinowy 6cm x 1m op. </t>
  </si>
  <si>
    <t xml:space="preserve">podkład papierowy na kozetkę w rolce 50 cm /50m  </t>
  </si>
  <si>
    <t>Przylepiec Classic 2,5cmx5M z nakładką</t>
  </si>
  <si>
    <t>przylepiec tkaninowy 1,25 x 5 M</t>
  </si>
  <si>
    <t>Wata celulozowa 40x60 5 kg</t>
  </si>
  <si>
    <t>Wkłady do apteczki 13164 PLUS</t>
  </si>
  <si>
    <t xml:space="preserve">kompresy z gazy niejałowe 17-nitkowe, 12- warstwowe, 9 cm x 9cm, </t>
  </si>
  <si>
    <t xml:space="preserve">serweta włókninowa 160x90 </t>
  </si>
  <si>
    <t>Nici chirurgiczne niewchłanialne Amifil M 3/8 koła 2-0</t>
  </si>
  <si>
    <t>Jałowe igły iniekcyjne 1,1 mm x 40 ,19 G</t>
  </si>
  <si>
    <t>Jałowe igły iniekcyjne 0,7 mm x 40, 22 G</t>
  </si>
  <si>
    <t>Wazelina biała 1 kg</t>
  </si>
  <si>
    <t>Pojemniki na odpady medyczne zakaźne 2 l</t>
  </si>
  <si>
    <t>Pojemniki na odpady medyczne zakaźne 1 l</t>
  </si>
  <si>
    <t>Pojemniki na odpady medyczne zakaźne 5 l</t>
  </si>
  <si>
    <t>Pojemniki na odpady medyczne zakaźne 4 l</t>
  </si>
  <si>
    <t>Opaska identyfikacyjna  szpitalna dla dorosłego bezbarwna</t>
  </si>
  <si>
    <t>Opaski identyfikacyjne szpitalne  dla noworodków Niebieska, różowa</t>
  </si>
  <si>
    <t>Cewnik do karmienia przez nos dla noworodka, skalowany, 500 mm/CH06</t>
  </si>
  <si>
    <t xml:space="preserve">Szczoteczki do pobierania cytologii zakończona wachlarzykiem </t>
  </si>
  <si>
    <t xml:space="preserve">Pojemniki na mocz niesterylne 125 ml </t>
  </si>
  <si>
    <t xml:space="preserve">Pojemniki na kał niesterylne </t>
  </si>
  <si>
    <t>Pojemniki do dobowej zbiórki mocz typ tulipan 2,5 l</t>
  </si>
  <si>
    <t>Igły iniekcyjne Braun Sterican 0,8x80 21G</t>
  </si>
  <si>
    <t>Nici chirurgiczne 2.0  nylon - Atramat Nylon 2/0 nici chirurgiczne niewchłanialne</t>
  </si>
  <si>
    <t>Nici chirurgiczne 3.0 PGA .-  Atramat PGA 3/0 nici chirurgiczne wchłanialne</t>
  </si>
  <si>
    <t>Nici chirurgiczne  3.0 Nylon -  . - Atramat Nylon 3/0 nici chirurgiczne niewchłanialne</t>
  </si>
  <si>
    <t>Nici chirurgiczne 4,0 Nylon - Atramat Nylon 4/0 nici chirurgiczne niewchłanialne</t>
  </si>
  <si>
    <t>Maseczki FFP2 pakowane po 10 szt</t>
  </si>
  <si>
    <t>fartuch foliowe niesterylne na rolce</t>
  </si>
  <si>
    <t>Rękaw do sterylizacji papierowo foliowy  150 mm x 200 m</t>
  </si>
  <si>
    <t>Rękaw do sterylizacji papierowo foliowy  250 mm x 200 m</t>
  </si>
  <si>
    <t xml:space="preserve">ochroniacze na buty foliowe jednorazowe, rozmiar uniwersalny </t>
  </si>
  <si>
    <t>Sporal A 3</t>
  </si>
  <si>
    <t>Wata bawełniana 0,5 kg</t>
  </si>
  <si>
    <t>Pasek do sterylizacji parowej klasa 5</t>
  </si>
  <si>
    <t xml:space="preserve">Wata bawełniana wiskozowa 200 g </t>
  </si>
  <si>
    <t>plaster z opatrunkiem 8 cm x 1 m2</t>
  </si>
  <si>
    <t>podkład celilozowy zielony 60 cm x50 m</t>
  </si>
  <si>
    <r>
      <rPr>
        <sz val="9"/>
        <rFont val="Calibri"/>
        <family val="2"/>
      </rPr>
      <t>VII</t>
    </r>
  </si>
  <si>
    <r>
      <rPr>
        <sz val="9"/>
        <rFont val="Calibri"/>
        <family val="2"/>
      </rPr>
      <t>VIII</t>
    </r>
  </si>
  <si>
    <r>
      <t xml:space="preserve">opaska dziana </t>
    </r>
    <r>
      <rPr>
        <b/>
        <sz val="9"/>
        <color theme="1"/>
        <rFont val="Calibri"/>
        <family val="2"/>
        <charset val="238"/>
        <scheme val="minor"/>
      </rPr>
      <t>10</t>
    </r>
    <r>
      <rPr>
        <sz val="9"/>
        <color theme="1"/>
        <rFont val="Calibri"/>
        <family val="2"/>
        <charset val="238"/>
        <scheme val="minor"/>
      </rPr>
      <t xml:space="preserve"> cm X 4M</t>
    </r>
  </si>
  <si>
    <r>
      <t xml:space="preserve">opaska dziana </t>
    </r>
    <r>
      <rPr>
        <b/>
        <sz val="9"/>
        <color theme="1"/>
        <rFont val="Calibri"/>
        <family val="2"/>
        <charset val="238"/>
        <scheme val="minor"/>
      </rPr>
      <t>15</t>
    </r>
    <r>
      <rPr>
        <sz val="9"/>
        <color theme="1"/>
        <rFont val="Calibri"/>
        <family val="2"/>
        <charset val="238"/>
        <scheme val="minor"/>
      </rPr>
      <t xml:space="preserve"> cm X 4M</t>
    </r>
  </si>
  <si>
    <r>
      <t xml:space="preserve">opaska dziana </t>
    </r>
    <r>
      <rPr>
        <b/>
        <sz val="9"/>
        <color theme="1"/>
        <rFont val="Calibri"/>
        <family val="2"/>
        <charset val="238"/>
        <scheme val="minor"/>
      </rPr>
      <t>5</t>
    </r>
    <r>
      <rPr>
        <sz val="9"/>
        <color theme="1"/>
        <rFont val="Calibri"/>
        <family val="2"/>
        <charset val="238"/>
        <scheme val="minor"/>
      </rPr>
      <t xml:space="preserve"> cm X 4M</t>
    </r>
  </si>
  <si>
    <t>ilość  (op.)</t>
  </si>
  <si>
    <t>Ilość  (op.)</t>
  </si>
  <si>
    <t>naczynie reakcyjne 0,5 ml płaskodenne do bankowania DNA</t>
  </si>
  <si>
    <t>Rękaw foliowo-papierowy do sterylizacji - szer.: 50mmx200m</t>
  </si>
  <si>
    <t>Rękaw foliowo-papierowy  do sterylizacji - szer.: 100mmx200m</t>
  </si>
  <si>
    <t>Wiaderka przezroczyste plastikowe z pokrywką 1l</t>
  </si>
  <si>
    <t>-</t>
  </si>
  <si>
    <t>Wiaderka czerwone plastikowe 10l zamykane, na odpady medyczne</t>
  </si>
  <si>
    <t>Wiaderka żółte plastikowe 1l zamykane, na odpady chemiczne</t>
  </si>
  <si>
    <t>Wiaderka żółte plastikowe 2l zamykane, na odpady chemiczne</t>
  </si>
  <si>
    <t>Wiaderka żółte plastikowe 5l zamykane, na odpady chemiczne</t>
  </si>
  <si>
    <t>Lupa szklana, 5-krotne powiększenie</t>
  </si>
  <si>
    <t>Tryskawka z nasadką plastikowa 250ml</t>
  </si>
  <si>
    <t xml:space="preserve">Nerki miski tekturowe </t>
  </si>
  <si>
    <t>Wymazówki z podłożem Amies, wiskoza, plastik, 131 mm, 12x155 mm, sterylne, probówka transport.</t>
  </si>
  <si>
    <t>Wymazówki bez podłoża, wiskoza, plastik, 131 mm, 12x155 mm, sterylne, probówka transport.</t>
  </si>
  <si>
    <t>Wymazówki bez podłoża, wiskoza, aluminium 133 mm, 12x155 mm, sterylne, probówka transportowa</t>
  </si>
  <si>
    <t>Pipeta jednomiarowa 1ml</t>
  </si>
  <si>
    <t>Szalki Petriego, 92 x 16 mm, sterylne, 24x20szt.</t>
  </si>
  <si>
    <t>Szkiełka mikroskopowe gładkie, cięte krawędzie, bez pola opisu, narożniki 90 st., 50 szt.</t>
  </si>
  <si>
    <t>Szkiełka mikroskopowe szlifowane matowane z jedną łezką, 76x26x1mm, 50 szt.</t>
  </si>
  <si>
    <t>Szkiełka mikroskopowe z zielonym polem do opisu, 76x26x1, 50 szt.</t>
  </si>
  <si>
    <t>butelka szklana z nakrętką do autoklawu poj. 100ml</t>
  </si>
  <si>
    <t>butelka szklana z nakrętką do autoklawu poj. 250ml</t>
  </si>
  <si>
    <t>butelka szklana z nakrętką do autoklawu poj. 500ml</t>
  </si>
  <si>
    <t>Cylinder szklany, skala tłoczona, wysoki, 500ml</t>
  </si>
  <si>
    <t>Cylinder szklany, skala tłoczona, wysoki, 250ml</t>
  </si>
  <si>
    <t>Cylinder szklany, skala tłoczona, wysoki, 100ml</t>
  </si>
  <si>
    <t>Cylinder szklany, skala tłoczona, wysoki, 10ml</t>
  </si>
  <si>
    <t>Lejek szklany z długą nóżką, średnica 100mm</t>
  </si>
  <si>
    <t>Lejek szklany z długą nóżką, średnica 75mm</t>
  </si>
  <si>
    <t>Lejek szklany z długa nóżką, średnica 50mm</t>
  </si>
  <si>
    <t>Probówki 5 ml, 75x12 mm, PS</t>
  </si>
  <si>
    <t xml:space="preserve">Końcówki do pipet (do 1000uI) </t>
  </si>
  <si>
    <t>Butelki z filtrem 50ml/25cm2 , TC treated, Sterylne wg SAL 10-6, Dnase/Rnase &amp; Pyrogen Free</t>
  </si>
  <si>
    <t>Butelki z zakrętką z filtrem 250ml/75cm2, TC treated, Sterylne wg SAL 10-6, Dnase/Rnase &amp; Pyrogen Free</t>
  </si>
  <si>
    <t>Probówki wirówkowe typ Falcon 15ml, Sterylne, Dnase/Rnase free &amp; Pyrogen Free, od -80°C do +120°C, pakowane w worki,</t>
  </si>
  <si>
    <t>Probówki wirówkowe typ Falcon 50ml, Sterylne, Dnase/Rnase free &amp; Pyrogen Free, od -80°C do +120°C, pakowane w worki,</t>
  </si>
  <si>
    <t>Końcówki do pipet 10ul, Long Tips, Low retention, Uniwersalne, Niesterylne, Dnase/Rnase &amp; Pyrogen Free,</t>
  </si>
  <si>
    <t>Końcówki do pipet 200ul, Low retention, Uniwersalne, Niesterylne, Dnase/Rnase &amp; Pyrogen Free</t>
  </si>
  <si>
    <t>Końcówki do pipet 1000μl, uniwersalne, niesterylne, wolne od DNaz i RNaz, niebieskie, pakowane w worki,</t>
  </si>
  <si>
    <t>Probówki do PCR i RT-qPCR, pojedyncze z wieczkami o pojemności 0,2ml, Dnase/Rnase &amp; Pyrogen Free</t>
  </si>
  <si>
    <t>RAZEM</t>
  </si>
  <si>
    <t>Maska twarzowa, gumowa, rozmiar L do fantomów FRASACO</t>
  </si>
  <si>
    <t xml:space="preserve">                                                                                                                                                                     </t>
  </si>
  <si>
    <t>Maska gumowa twarzowa Frasaco z odprowadzeniem wodnym  P-6 GL</t>
  </si>
  <si>
    <r>
      <t xml:space="preserve">Zęby fantomowe endodontyczne nr 46 wkręcane, pasujące do modelu szczęki FRASACO AG-3 </t>
    </r>
    <r>
      <rPr>
        <sz val="10"/>
        <color theme="1"/>
        <rFont val="Czcionka tekstu podstawowego"/>
        <charset val="238"/>
      </rPr>
      <t>.</t>
    </r>
  </si>
  <si>
    <t xml:space="preserve">Komplet zębów (szczęka i żuchwa) pasujące do modeli Frasaco AG3  </t>
  </si>
  <si>
    <t xml:space="preserve">Zęby fantomowe endodontyczne nr 24 wkręcane, pasujące do modelu szczęki FRASACO AG-3 </t>
  </si>
  <si>
    <t xml:space="preserve">Zęby fantomowe endodontyczne nr 26 wkręcane, pasujące do modelu szczęki FRASACO AG-3 </t>
  </si>
  <si>
    <t xml:space="preserve">Zęby fantomowe endodontyczne nr 21 wkręcane, pasujące do modelu szczęki FRASACO AG-3 </t>
  </si>
  <si>
    <t>Zęby wkręcane, pasujące do modelu szczęki FRASACO AG-3: AG-3 ZE 14</t>
  </si>
  <si>
    <t>Zęby wkręcane, pasujące do modelu szczęki FRASACO AG-3: nr 24</t>
  </si>
  <si>
    <t>Zęby wkręcane, pasujące do modelu szczęki FRASACO AG-3: nr 26</t>
  </si>
  <si>
    <t>Zęby wkręcane, pasujące do modelu szczęki FRASACO AG-3: nr 16</t>
  </si>
  <si>
    <t>Zęby wkręcane, pasujące do modelu szczęki FRASACO AG-3: nr 25</t>
  </si>
  <si>
    <t>Zęby wkręcane, pasujące do modelu szczęki FRASACO AG-3: nr 15</t>
  </si>
  <si>
    <t>Zęby wkręcane, pasujące do modelu szczęki FRASACO AG-3: nr 23</t>
  </si>
  <si>
    <t>Zęby wkręcane, pasujące do modelu szczęki FRASACO AG-3: nr 13</t>
  </si>
  <si>
    <t>Zęby wkręcane nr 21, pasujące do modelu szczęki FRASACO AG-3</t>
  </si>
  <si>
    <t xml:space="preserve">Zęby wkręcane nr 11, pasujące do modelu szczęki FRASACO AG-3 </t>
  </si>
  <si>
    <t>Szacunkowa wartość całkowita brutto                                                                                         [5x8]</t>
  </si>
  <si>
    <t xml:space="preserve">Szacunkowa cena jednostkowa brutto (za op.)                            </t>
  </si>
  <si>
    <r>
      <t xml:space="preserve">Wielkość opakowania </t>
    </r>
    <r>
      <rPr>
        <b/>
        <sz val="8"/>
        <color rgb="FF000000"/>
        <rFont val="Calibri"/>
        <family val="2"/>
        <charset val="238"/>
        <scheme val="minor"/>
      </rPr>
      <t>(ilość sztuk w opakowaniu)</t>
    </r>
  </si>
  <si>
    <t>Ilość zamawiana (op.)</t>
  </si>
  <si>
    <t>Zęby fantomowe pasujące do artykulatora KaVo, montowane na tzw. Click , nr zęba 46</t>
  </si>
  <si>
    <t>Zęby fantomowe pasujące do artykulatora KaVo, montowane na tzw. Click , nr zęba 44</t>
  </si>
  <si>
    <t>Zęby fantomowe pasujące do artykulatora KaVo, montowane na tzw. Click , nr zęba 43</t>
  </si>
  <si>
    <t>Zęby fantomowe pasujące do artykulatora KaVo, montowane na tzw. Click , nr zęba 42</t>
  </si>
  <si>
    <t>Zęby fantomowe pasujące do artykulatora KaVo, montowane na tzw. Click , nr zęba 41</t>
  </si>
  <si>
    <t>Zęby fantomowe pasujące do artykulatora KaVo, montowane na tzw. Click , nr zęba 36</t>
  </si>
  <si>
    <t>Zęby fantomowe pasujące do artykulatora KaVo, montowane na tzw. Click , nr zęba 34</t>
  </si>
  <si>
    <t>Zęby fantomowe pasujące do artykulatora KaVo, montowane na tzw. Click , nr zęba 33</t>
  </si>
  <si>
    <t>Zęby fantomowe pasujące do artykulatora KaVo, montowane na tzw. Click , nr zęba 32</t>
  </si>
  <si>
    <t>Zęby fantomowe pasujące do artykulatora KaVo, montowane na tzw. Click , nr zęba 31</t>
  </si>
  <si>
    <t xml:space="preserve"> Zęby fantomowe pasujące do artykulatora KaVo, montowane na tzw. Click , nr zęba 2.6</t>
  </si>
  <si>
    <t xml:space="preserve"> Zęby fantomowe pasujące do artykulatora KaVo, montowane na tzw. Click , nr zęba 2.5</t>
  </si>
  <si>
    <t xml:space="preserve"> Zęby fantomowe pasujące do artykulatora KaVo, montowane na tzw. Click , nr zęba 2.4</t>
  </si>
  <si>
    <t xml:space="preserve"> Zęby fantomowe pasujące do artykulatora KaVo, montowane na tzw. Click , nr zęba 2.3</t>
  </si>
  <si>
    <t xml:space="preserve"> Zęby fantomowe pasujące do artykulatora KaVo, montowane na tzw. Click , nr zęba 2.2</t>
  </si>
  <si>
    <t xml:space="preserve"> Zęby fantomowe pasujące do artykulatora KaVo, montowane na tzw. Click , nr zęba 2.1</t>
  </si>
  <si>
    <t xml:space="preserve"> Zęby fantomowe pasujące do artykulatora KaVo, montowane na tzw. Click , nr zęba 1.6</t>
  </si>
  <si>
    <t xml:space="preserve"> Zęby fantomowe pasujące do artykulatora KaVo, montowane na tzw. Click , nr zęba 1.5</t>
  </si>
  <si>
    <t xml:space="preserve"> Zęby fantomowe pasujące do artykulatora KaVo, montowane na tzw. Click , nr zęba 1.4</t>
  </si>
  <si>
    <t xml:space="preserve"> Zęby fantomowe pasujące do artykulatora KaVo, montowane na tzw. Click , nr zęba 1.3</t>
  </si>
  <si>
    <t xml:space="preserve"> Zęby fantomowe pasujące do artykulatora KaVo, montowane na tzw. Click , nr zęba 1.2</t>
  </si>
  <si>
    <t xml:space="preserve"> Zęby fantomowe pasujące do artykulatora KaVo, montowane na tzw. Click , nr zęba 1.1</t>
  </si>
  <si>
    <t>Wartość całkowita brutto                                                                                         [5x8]</t>
  </si>
  <si>
    <t xml:space="preserve">Cena jednostkowa brutto (za op.)                            </t>
  </si>
  <si>
    <r>
      <t xml:space="preserve">Wielkość opakowania </t>
    </r>
    <r>
      <rPr>
        <sz val="8"/>
        <color rgb="FF000000"/>
        <rFont val="Calibri"/>
        <family val="2"/>
        <charset val="238"/>
        <scheme val="minor"/>
      </rPr>
      <t>(ilość sztuk w opakowaniu)</t>
    </r>
  </si>
  <si>
    <t xml:space="preserve">Lusterka  22 mm </t>
  </si>
  <si>
    <t>preparat alginatowy izolujący gips-akryl i gips-gips.  izolator stosowany zarówno do akryli polimeryzujących na zimno jak i na gorąco. Pojemność 1000 ml</t>
  </si>
  <si>
    <r>
      <t xml:space="preserve">Drut ortodontyczny 0,6 mm, okrągły – </t>
    </r>
    <r>
      <rPr>
        <sz val="9"/>
        <rFont val="Calibri"/>
        <family val="2"/>
        <charset val="238"/>
        <scheme val="minor"/>
      </rPr>
      <t>20 metrów</t>
    </r>
  </si>
  <si>
    <t>Drut ortodontyczny 0,8 mm, okrągły - 20 metrów</t>
  </si>
  <si>
    <t>Zęby akrylowe, dół, boczne - rozmiar 77, kolor G1, Twardość zębów min 250 Mpa</t>
  </si>
  <si>
    <t>Zęby akrylowe , góra, boczne - rozmiar 77, kolor G1</t>
  </si>
  <si>
    <t>Zęby akrylowe, dół przednie - rozmiar 06, kolor G1, Twardość zębów min 250 Mpa</t>
  </si>
  <si>
    <t>Zęby akrylowe, góra przednie - rozmiar 36, kolor G1, Twardość zębów min 250 MPa</t>
  </si>
  <si>
    <t xml:space="preserve">Jednorazowe  Skalpel Nr 11 </t>
  </si>
  <si>
    <t xml:space="preserve">podwójnie utwardzany  materiał do tymczasowych koron i mostów, kolor A2 </t>
  </si>
  <si>
    <t xml:space="preserve">lakier dystansowy czerwony 25 ml </t>
  </si>
  <si>
    <t xml:space="preserve"> nożyk do modelowania wosku typ Inley, rozmiar 23</t>
  </si>
  <si>
    <t>Płytki szelakowe  (górny)</t>
  </si>
  <si>
    <r>
      <t xml:space="preserve">masa poliwinylosiloksanowa typu A, której przeznaczeniem jest rejestracja stosunków przestrzennych między żuchwą a szczęką. Materiał służy do ustalania maksymalnego zaguzkowania zębów, ustalania centralnego ułożenia żuchwy w stosunku do szczęki oraz równoczesnych wycisków szczęki i żuchwy </t>
    </r>
    <r>
      <rPr>
        <sz val="9"/>
        <rFont val="Calibri"/>
        <family val="2"/>
        <charset val="238"/>
        <scheme val="minor"/>
      </rPr>
      <t>50 ml</t>
    </r>
  </si>
  <si>
    <t xml:space="preserve"> materiał na łyżki wyciskowe indywidualne</t>
  </si>
  <si>
    <t>Gips biały klasy II 25 kg</t>
  </si>
  <si>
    <t>denaturat 5 l</t>
  </si>
  <si>
    <t>uniwersalny katalizator w żelu do silikonowych mas wyciskowych o kondensacyjnym sposobie wiązania 60 g.</t>
  </si>
  <si>
    <t>Rozwieracz do ust, typ duży, L</t>
  </si>
  <si>
    <t>Wiertła diamentowe D na turbine C9</t>
  </si>
  <si>
    <t>Wiertła diamentowe D na turbine B11F</t>
  </si>
  <si>
    <t>Wiertła diamentowe D na turbine C14</t>
  </si>
  <si>
    <t>Wiertła diamentowe D na turbinę TYP SZWAJCARSKI B11</t>
  </si>
  <si>
    <t>Wiertła diamentowe stożek z płaską końcówką nr 21</t>
  </si>
  <si>
    <t xml:space="preserve">Wiertła diamentowe, stożek z płaską końcówką nr 42 </t>
  </si>
  <si>
    <t xml:space="preserve">masa alginatowa klasy A z chromatycznym wskaźnikiem fazy </t>
  </si>
  <si>
    <t>jendorazowe śliniaki dentystyczne składane z kieszenią 33x48 cm</t>
  </si>
  <si>
    <t>silikonowa, kondensacyjna masa wyciskowa, o bardzo dużej lepkości typu 0 - putty 1300g</t>
  </si>
  <si>
    <r>
      <t>katalizator w żelu do silikonowych mas wyciskowych o kondensacyjnym sposobie wiązania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60g</t>
    </r>
  </si>
  <si>
    <t xml:space="preserve">Wiertło diamentowe składające się z trzpienia i hartowanego, nierdzewnego profilu. Wiertła powlekane bezpiecznym i trwałym diamentem, rozmiar 0.12, </t>
  </si>
  <si>
    <t>Wosk modelowy  twardy 500g</t>
  </si>
  <si>
    <t xml:space="preserve">Wosk modelowy  miękki 500g </t>
  </si>
  <si>
    <t xml:space="preserve">gumy do koferdamu grube granatowe i fioletowe non latex </t>
  </si>
  <si>
    <t>gumki do polerowania kielich i płomyk</t>
  </si>
  <si>
    <t>gumki dyski białe i różowe po 500 szt.</t>
  </si>
  <si>
    <t>ProTaper Next XA 19 mm</t>
  </si>
  <si>
    <t>ProTaper next X1-X3 25mm</t>
  </si>
  <si>
    <t>preparat do szybkiej dezynfekcji małych powierzchni sprzętu medycznego Velox  AF 5l</t>
  </si>
  <si>
    <t>Upychadło kulkowe rozmiar  2</t>
  </si>
  <si>
    <t xml:space="preserve">Upychadło kulkowe rozmiar 1 </t>
  </si>
  <si>
    <t>Trzymadełka do sofleksów</t>
  </si>
  <si>
    <t>tlenek cynku</t>
  </si>
  <si>
    <t xml:space="preserve">światłoutwardzalny preparatem wiążącym, przeznaczonym do adhezyjnych technik odbudowy  najtańszy </t>
  </si>
  <si>
    <t>Rozpychacz do ćwieków gutaperkowych Spreadery (40)</t>
  </si>
  <si>
    <t>Rozpychacz do ćwieków gutaperkowych Spreadery (35)</t>
  </si>
  <si>
    <t>Rozpychacz do ćwieków gutaperkowych Spreadery (30)</t>
  </si>
  <si>
    <t>Rozpychacz do ćwieków gutaperkowych Spreadery  (25)</t>
  </si>
  <si>
    <t>system krążków do ostatecznego opracowywania i polerowania wypełnie Sofleks żółte – duże krążki</t>
  </si>
  <si>
    <t>system krążków do ostatecznego opracowywania i polerowania wypełnie Sofleks niebieskie – duże krążki</t>
  </si>
  <si>
    <t>system krążków do ostatecznego opracowywania i polerowania wypełnie Sofleks różowe ,  – duże krążki</t>
  </si>
  <si>
    <t>Sączki papierowe (35)</t>
  </si>
  <si>
    <t>Sączki papierowe (30)</t>
  </si>
  <si>
    <t>Sączki papierowe (25)</t>
  </si>
  <si>
    <t xml:space="preserve">Sączki papierowe  (45-80) </t>
  </si>
  <si>
    <t xml:space="preserve">Sączki papierowe (15-40) </t>
  </si>
  <si>
    <t>Podchloryn sodu  200 ml 6%</t>
  </si>
  <si>
    <t xml:space="preserve">Podchloryn sodu  200 ml 3% </t>
  </si>
  <si>
    <t>Endodontyczne pilniki ręczne typu K 31mm (10)</t>
  </si>
  <si>
    <t>Endodontyczne pilniki ręczne typu K 31 mm (45-80)</t>
  </si>
  <si>
    <t>Endodontyczne pilniki ręczne typu K 31 mm (15-40)</t>
  </si>
  <si>
    <t>Endodontyczne pilniki ręczne typu K 31 mm (15)</t>
  </si>
  <si>
    <t>Endodontyczne pilniki ręczne typu K 28mm (15-40)</t>
  </si>
  <si>
    <t>Endodontyczne pilniki ręczne typu K 28mm (10)</t>
  </si>
  <si>
    <t>Endodontyczne pilniki ręczne typu K 28 mm (15)</t>
  </si>
  <si>
    <t xml:space="preserve">Endodontyczne pilniki ręczne typu K (60) </t>
  </si>
  <si>
    <t xml:space="preserve">Endodontyczne pilniki ręczne typu K (55 ) </t>
  </si>
  <si>
    <t xml:space="preserve">Endodontyczne pilniki ręczne typu K (50 ) </t>
  </si>
  <si>
    <t>Endodontyczne pilniki ręczne typu K (45-80)</t>
  </si>
  <si>
    <t xml:space="preserve">Endodontyczne pilniki ręczne typu K (45) </t>
  </si>
  <si>
    <t>Endodontyczne pilniki ręczne typu K (40)</t>
  </si>
  <si>
    <t>Endodontyczne pilniki ręczne typu K (35)</t>
  </si>
  <si>
    <t>Endodontyczne pilniki ręczne typu K (30)</t>
  </si>
  <si>
    <t>Endodontyczne pilniki ręczne typu K (25)</t>
  </si>
  <si>
    <t>Endodontyczne pilniki ręczne typu K (20)</t>
  </si>
  <si>
    <t xml:space="preserve">Endodontyczne pilniki ręczne typu K (15-40) (MANI) </t>
  </si>
  <si>
    <t>Endodontyczne pilniki ręczne typu K (15)</t>
  </si>
  <si>
    <t>Endodontyczne pilniki ręczne typu K (10)</t>
  </si>
  <si>
    <t xml:space="preserve">narzędzia ręczne do opracowania kanałów H 15 (MANI) </t>
  </si>
  <si>
    <t xml:space="preserve">narzędzia ręczne do opracowania kanałów H 10 (MANI) </t>
  </si>
  <si>
    <t xml:space="preserve">narzędzia ręczne do opracowania kanałów H 8 (MANI) </t>
  </si>
  <si>
    <t>ProGlider ISO 16 25 mm</t>
  </si>
  <si>
    <t>narzędzia ręczne do opracowania kanałów H (45-80)</t>
  </si>
  <si>
    <t>narzędzia ręczne do opracowania kanałów H (15-40)</t>
  </si>
  <si>
    <t>narzędzia ręczne do opracowania kanałów H (10)</t>
  </si>
  <si>
    <t>narzędzia ręczne do opracowania kanałów typu H  28 mm (10)</t>
  </si>
  <si>
    <t xml:space="preserve">narzędzia ręczne do opracowania kanałów typu H  28 mm (15-40) </t>
  </si>
  <si>
    <t>Endodontyczne pilniki ręczne typu K (8)</t>
  </si>
  <si>
    <t xml:space="preserve">pasta uszczelniająca przeznaczona do ostatecznego wypełniania kanałów korzeniowych dwuskładnikowa </t>
  </si>
  <si>
    <t>materiał tixotropowy przeźroczysta do wykonania iniekcyjnej odbudowy zębów medium body fast set 2x50 ml</t>
  </si>
  <si>
    <t xml:space="preserve">masa alginatowa </t>
  </si>
  <si>
    <t>Lusterko stomataologiczne niepowiększające przedniopowierzchniowe rozm 4</t>
  </si>
  <si>
    <t>kompozyt typu Flow kolor A3</t>
  </si>
  <si>
    <t xml:space="preserve">kompozyt typu Flow kolor A2 </t>
  </si>
  <si>
    <t>system wiążący do kompozytów</t>
  </si>
  <si>
    <t>glasjonomer kapsułkowany</t>
  </si>
  <si>
    <t>glasjonomer światłoutwardzalny kapsułkowany</t>
  </si>
  <si>
    <t>glasjonomer światłoutwardzalny zarabiany</t>
  </si>
  <si>
    <t>Igły iniekcyjne 0,5x25mm</t>
  </si>
  <si>
    <t xml:space="preserve">Igły iniekcyjne  endodontyczne </t>
  </si>
  <si>
    <t>ćwieki do kanałów tzw. Gutaperka 55</t>
  </si>
  <si>
    <t xml:space="preserve">ćwiekido kanałów tzw. Gutaperka 60 </t>
  </si>
  <si>
    <t xml:space="preserve">Gąbeczki  do pojemników CLEAN STEND </t>
  </si>
  <si>
    <t xml:space="preserve">poszerzacze ujść kanału nr 4 tzw. Gatesy </t>
  </si>
  <si>
    <t xml:space="preserve">poszerzacze ujść kanału nr 3 tzw. Gatesy </t>
  </si>
  <si>
    <t xml:space="preserve">poszerzacze ujść kanału nr 2 tzw. Gatesy </t>
  </si>
  <si>
    <t>Preparat żel do chemicznego opracowywania kanałów korzeniowych np. strzykawka 5 ml</t>
  </si>
  <si>
    <t xml:space="preserve">środek do dezynfekcji ssaków i ślinociągów </t>
  </si>
  <si>
    <t>Ćwieki gutaperkowe o koniczności (rozszerzalności) 06 rozmiar 30</t>
  </si>
  <si>
    <t>Ćwieki gutaperkowe o koniczności (rozszerzalności) 06 rozmiar 25</t>
  </si>
  <si>
    <t xml:space="preserve">Ćwieki gutaperkowe o koniczności (rozszerzalności) 06 rozmiar  35 </t>
  </si>
  <si>
    <t>Ćwieki gutaperkowe o koniczności (rozszerzalności) 04 rozmiar 30</t>
  </si>
  <si>
    <t>Ćwieki gutaperkowe o koniczności (rozszerzalności) 04  rozmiar 25</t>
  </si>
  <si>
    <t xml:space="preserve">Ćwieki gutaperkowe o koniczności (rozszerzalności) 04 rozmiar  35 </t>
  </si>
  <si>
    <t>Ćwieki gutaperkowe (45 – 80)</t>
  </si>
  <si>
    <t>Ćwieki gutaperkowe (15-40)</t>
  </si>
  <si>
    <t xml:space="preserve">Narzędzie ręczne do udrażniania kanałów. Posiada ergonomiczny uchwyt typu CC - Cord. Pilniki wykonane są ze specjalnej, elastycznej, najlepszej jakości stali, której struktura znacznie zwiększa odporność na złamanie np. C File (pilot) 25 mm rozm. 10     </t>
  </si>
  <si>
    <t>wiertło różyczka, węglik spiekany standard w rozmiarach 10,12,14,16,18 kalibrowane na kątnicę NSK lub W&amp;H</t>
  </si>
  <si>
    <t>wiertło kuleczka diamentowe, na kątnicę, pasek czerwony, do opracowania wypełnień  standard w rozmiarach 16,18,20 kalibrowane na kątnicę NSK lub W&amp;H</t>
  </si>
  <si>
    <t>wiertło płomyk krótki 5 mm, diamentowy, pasek czerwony na kątnicę 14,16,18, idealnie wypalonym kalibrowane na kątnicę NSK lub W&amp;H</t>
  </si>
  <si>
    <t>wiertło diamentowe na kątnicę typu oliwka , pasekczerwony, rozmiar 18 i 23 idealnie wypalony kalibrowane na kątnicę NSK lub W&amp;H</t>
  </si>
  <si>
    <t>wiertło płomyk krótki 10 mm, diamentowy, pasek czerwony na kątnicę 14,16,18,  idealnie wypalony kalibrowane na kątnicę NSK lub W&amp;H</t>
  </si>
  <si>
    <r>
      <t xml:space="preserve">Wielkość opakowania    </t>
    </r>
    <r>
      <rPr>
        <b/>
        <sz val="8"/>
        <color rgb="FF000000"/>
        <rFont val="Calibri"/>
        <family val="2"/>
        <charset val="238"/>
        <scheme val="minor"/>
      </rPr>
      <t>(ilość sztuk w opakowaniu)</t>
    </r>
  </si>
  <si>
    <r>
      <t xml:space="preserve">Wielkość opakowania  </t>
    </r>
    <r>
      <rPr>
        <sz val="8"/>
        <color rgb="FF000000"/>
        <rFont val="Calibri"/>
        <family val="2"/>
        <charset val="238"/>
        <scheme val="minor"/>
      </rPr>
      <t>(ilość sztuk w opakowaniu)</t>
    </r>
  </si>
  <si>
    <t>Elektrody do aed</t>
  </si>
  <si>
    <t>okleiny do dojść (wenflonów)</t>
  </si>
  <si>
    <t>Pojemniki na odpady medyczne zakaźne 20 l</t>
  </si>
  <si>
    <t>Końcówki 200 ul</t>
  </si>
  <si>
    <t>Końcówki z filtrem 10 ul</t>
  </si>
  <si>
    <t>Końcówki z filtrem 100 ul</t>
  </si>
  <si>
    <t>Końcówki z filtrem 200 ul</t>
  </si>
  <si>
    <t>Naczyńka reakcyjne 2,0ml PP z korkiem z uszczelką, sterylne</t>
  </si>
  <si>
    <t>Pipeta jednomiarowa 3,5 ml sterylna</t>
  </si>
  <si>
    <t>Płytki Deep Well 05.ml</t>
  </si>
  <si>
    <t>Płytki Deep Well 2.2 ml</t>
  </si>
  <si>
    <t>Grzebień do końcówek</t>
  </si>
  <si>
    <t>Końcówki bez filtra, 10 ul, Biosphere plus, przezroczyste, 96</t>
  </si>
  <si>
    <t>Sączki jakościowe średnie 9mm</t>
  </si>
  <si>
    <t>Sączki jakościowe średnie 15mm</t>
  </si>
  <si>
    <t>Butelka szklana biała z kroplomierzem 30 ml</t>
  </si>
  <si>
    <t>Butelka szklana oranżowa z kroplomierzem 30 ml</t>
  </si>
  <si>
    <t>Butelka szklana ze szlifem i korkiem - z szeroką szyją biała 250 ml</t>
  </si>
  <si>
    <t>Butelka szklana ze szlifem i korkiem - z szeroką szyją biała 60 ml</t>
  </si>
  <si>
    <t>Kolba Erlenmeyera z wąską szyjką (250ml)</t>
  </si>
  <si>
    <t>lejki z PP, średnica 50</t>
  </si>
  <si>
    <t>Probówki szklane okrągłodenne  średnica 15,5 mm, długość 100 mm</t>
  </si>
  <si>
    <t>zlewka szklana niska 1000 ml</t>
  </si>
  <si>
    <t>zlewki szklana wysoka 50 ml</t>
  </si>
  <si>
    <t>Butelka szklana ze szlifem i korkiem - z szeroką szyją biała z kroplomierzem 250 ml</t>
  </si>
  <si>
    <t>Butelka szklana ze szlifem i korkiem - z szeroką szyją biała z kroplomierzem 60 ml</t>
  </si>
  <si>
    <t>Cylinder ze skalą, z wylewem, wysoki, klasa A 25 ml</t>
  </si>
  <si>
    <t>Cylinder ze skalą, z wylewem, wysoki, klasa A 50 ml</t>
  </si>
  <si>
    <t>Kolba Erlenmeyera  z wąską szyjką 250 ml</t>
  </si>
  <si>
    <t>Probówki szklane okrogłodenne średnica 15,5 mm, dł. 100 mm</t>
  </si>
  <si>
    <t>Biureta szklana, kran PTFE, brązowa skala, 25ml</t>
  </si>
  <si>
    <t>Cylinder szklany, skala brązowa, stopka szklana, 10ml</t>
  </si>
  <si>
    <t>Cylinder szklany, skala brązowa, stopka szklana, 25ml</t>
  </si>
  <si>
    <t>Cylinder szklany, skala brązowa, stopka szklana, 50ml</t>
  </si>
  <si>
    <t>Cylinder szklany, skala brązowa, stopka szklana, 100ml</t>
  </si>
  <si>
    <t>Cylinder szklany, skala brązowa, stopka szklana, 250ml</t>
  </si>
  <si>
    <t>Elektroda Blue Line, pH 14 z wtyczką DIN</t>
  </si>
  <si>
    <t>Kolba Erlenmeyera bez szlifu, szeroka szyja, 250ml</t>
  </si>
  <si>
    <t>Kolba miarowa, szklana, 250ml</t>
  </si>
  <si>
    <t>Nasadka kroplomiera, 100ml</t>
  </si>
  <si>
    <t>Nasadka kroplomiera, 30ml</t>
  </si>
  <si>
    <t>Nasadka kroplomiera, 50ml</t>
  </si>
  <si>
    <t>Probówki szklane, okrągłodenne, bez kołnierza, 12mmx125mm</t>
  </si>
  <si>
    <t>Probówki szklane, okrągłodenne, bez kołnierza, 16mmx160mm</t>
  </si>
  <si>
    <t>Sączki jakościowe mękkie 7.0cm</t>
  </si>
  <si>
    <t>Sączki jakościowe miękkie 12.5cm</t>
  </si>
  <si>
    <t>Sączki jakościowe miękkie 18.5</t>
  </si>
  <si>
    <t>Sączki jakościowe średnie 12.5cm</t>
  </si>
  <si>
    <t>Sączki jakościowe średnie 18.5cm</t>
  </si>
  <si>
    <t>Sączki jakościowe średnie 7.0cm</t>
  </si>
  <si>
    <t>Sączki jakościowe twarde 12.5</t>
  </si>
  <si>
    <t>Sączki jakościowe twarde 18.5</t>
  </si>
  <si>
    <t>Sączki jakościowe twarde 7.0</t>
  </si>
  <si>
    <t>Zlewka szklana niska 400 ml</t>
  </si>
  <si>
    <t>Zlewka szklana niska poj. 100 mL</t>
  </si>
  <si>
    <t>Zlewka szklana niska poj. 250 mL</t>
  </si>
  <si>
    <t xml:space="preserve">Zlewka szklana wysoka 150 ml </t>
  </si>
  <si>
    <t>Zlewki szklana niska 50 ml</t>
  </si>
  <si>
    <t>Kuweta do spektrofotometru</t>
  </si>
  <si>
    <t>Wazelina biała 30-50 ml</t>
  </si>
  <si>
    <t xml:space="preserve">kompresy z gazy niejałowe 17 N 8W 5x5 cm, torebka papierowa </t>
  </si>
  <si>
    <t>Jałowe igły iniekcyjne 0,8 mm x 30, 21 G</t>
  </si>
  <si>
    <t>Jałowe igły iniekcyjne 0,8 mm x 40, 21 G</t>
  </si>
  <si>
    <t>Jałowe igły iniekcyjne 0,9 mm x 40, 20 G</t>
  </si>
  <si>
    <t>Jałowe igły iniekcyjne 1,2mm x40,18G</t>
  </si>
  <si>
    <t>Jałowe igły iniekcyjne 1,6 mm x 40, 16 G</t>
  </si>
  <si>
    <t>Jałowe igły iniekcyjne0,7mm x 30,22G</t>
  </si>
  <si>
    <t>Jałowe igły iniekcyjne 0,6 mm x 30, 23 G</t>
  </si>
  <si>
    <t>Jałowe igły iniekcyjne 0,55mm x 25,24G</t>
  </si>
  <si>
    <t>Jałowe igły iniekcyjne 0,5 mm x 25,25G</t>
  </si>
  <si>
    <t>Jałowe igły iniekcyjne 0,45 mm x 13 ,26G</t>
  </si>
  <si>
    <t>Jałowe igły iniekcyjne 0,33 mm x 12 ,29G</t>
  </si>
  <si>
    <t xml:space="preserve">Kaniula – Wenflon B Braun Vosofix Safety z wbudowanym mechanizmem bezpieczeństwa G20 (1,1X33mm) Różowa </t>
  </si>
  <si>
    <t xml:space="preserve">Kaniula – Wenflon B Braun Vosofix Safety z wbudowanym mechanizmem bezpieczeństwa G22 (0,9X25mm) Niebieska </t>
  </si>
  <si>
    <t xml:space="preserve">Kaniula – Wenflon B Braun Vosofix Safety z wbudowanym mechanizmem bezpieczeństwa G24 (0,7 X 19mm) Zółta </t>
  </si>
  <si>
    <t xml:space="preserve">Przyrządy do przetaczań płynów infuzyjnych z regulatorem   </t>
  </si>
  <si>
    <t xml:space="preserve">Paski do glukometru ACCU – CHEK Aktive   </t>
  </si>
  <si>
    <t xml:space="preserve">Paski do glukometru ACCU –   Optimum xido </t>
  </si>
  <si>
    <t xml:space="preserve">Paski do glukometru DIAGOMAT </t>
  </si>
  <si>
    <t>Paski do glukometru DIAGOMAT – GOLD  STRIP</t>
  </si>
  <si>
    <t>Koreczki do zabezpieczenia wkłucia obwodowego kolor czerwony lub pomarańczowy</t>
  </si>
  <si>
    <t xml:space="preserve">Zestaw do usunięcia szwów (MediSet- HARTMAN)  </t>
  </si>
  <si>
    <t xml:space="preserve">Zestaw do zakładania szwów ze znieczuleniem (MediSet- HARTMAN) </t>
  </si>
  <si>
    <t xml:space="preserve">Myjki fliselinowe jednorazowe </t>
  </si>
  <si>
    <t>Myjki fliselinowe jednorazowe Z MYDŁEM</t>
  </si>
  <si>
    <t>Uniwersalne statywy D13 z PP – do probówek o śr. do 13 mm</t>
  </si>
  <si>
    <t>Uniwersalne statywy D17 z PP – do probówek o śr. do 17 mm</t>
  </si>
  <si>
    <t>Sterylne, Nisko adhezyjne końcówki z filtrem 20ul, Professional Line Tips, z PP, w pudełkach, 10x96/ 960szt</t>
  </si>
  <si>
    <t>rękawice nitrylowe, wyrób medyczny klasy I, różne rozmiary</t>
  </si>
  <si>
    <t xml:space="preserve">Naczynka hodowlane 25 cm2 sterylne z filtrem </t>
  </si>
  <si>
    <t xml:space="preserve">Naczynka hodowlane 75 cm2 sterylne z filtrem </t>
  </si>
  <si>
    <t>Końcówki 10 ul</t>
  </si>
  <si>
    <t xml:space="preserve">Końcówki do pipet - niebieskie (10 - 1000μl) </t>
  </si>
  <si>
    <t>zarękawki foliowe</t>
  </si>
  <si>
    <t>SKALPEL SWANN-MORTON nr 11 (1 op.-10 szt.) chirurgiczny jednorazowy</t>
  </si>
  <si>
    <t>Strzykawki jednorazowe 2ml- zielone - końcówka typu Luer</t>
  </si>
  <si>
    <t>Strzykawki jednorazowe 5ml- zielone - końcówka typu Luer</t>
  </si>
  <si>
    <t>Strzykawki jednorazowe 10ml- zielone - końcówka typu Luer</t>
  </si>
  <si>
    <t>Strzykawki jednorazowe 15ml- zielone - końcówka typu Luer</t>
  </si>
  <si>
    <t>Strzykawki jednorazowe 20ml - zielone - końcówka typu Luer</t>
  </si>
  <si>
    <t>Jałowe igły iniekcyjne 1,2 mm x 40</t>
  </si>
  <si>
    <t>Jałowe igły iniekcyjne 0,6 mm x 25</t>
  </si>
  <si>
    <t>Szpatułki drewniane niejałowe szerokie</t>
  </si>
  <si>
    <t>Patyczki kosmetyczne/higieniczne</t>
  </si>
  <si>
    <t>Chusty zabiegowe z  miękkiej włókniny  15x20 </t>
  </si>
  <si>
    <t>Serweta jałowa 50x60</t>
  </si>
  <si>
    <t>Prześcieradła jednorazowe w rolce dwuwarstwowe białe papierowe</t>
  </si>
  <si>
    <t>Prześcieradła flizelinowe w rolce</t>
  </si>
  <si>
    <t xml:space="preserve">Waciki kosmetyczne 0,5 kg </t>
  </si>
  <si>
    <t>Chusteczki higieniczne w kartonie</t>
  </si>
  <si>
    <t>Gaza opatrunkowa niejałowa 1m2</t>
  </si>
  <si>
    <t>Kompres do zmywania twarzy 20x40 cm</t>
  </si>
  <si>
    <t>Szpatułki drewniane niejałowe wąskie</t>
  </si>
  <si>
    <t xml:space="preserve">Spódniczka ginekologiczna jednorazowa </t>
  </si>
  <si>
    <t>Stringi kosmetyczne jednorazowe</t>
  </si>
  <si>
    <t>0030121694</t>
  </si>
  <si>
    <t>0030121686</t>
  </si>
  <si>
    <t>0030120191</t>
  </si>
  <si>
    <t>0030120248</t>
  </si>
  <si>
    <t>0030122445</t>
  </si>
  <si>
    <t>0030122194</t>
  </si>
  <si>
    <t>0030122224</t>
  </si>
  <si>
    <t xml:space="preserve">Szkiełka do kamer 20 x 26 x 0,4 mm, szlifowane </t>
  </si>
  <si>
    <t xml:space="preserve">Szkiełka podstawowe do rozmazów, krawędzie szlifowane pod kątem 45°, ścięte rogi </t>
  </si>
  <si>
    <t>Szkiełka podstawowe z rantem matowym</t>
  </si>
  <si>
    <t>bagietka 5-6mm x 200 mm</t>
  </si>
  <si>
    <t xml:space="preserve">kompresy z gazy niejałowe 17 N 8W 5x5 cm </t>
  </si>
  <si>
    <t>LANCETY DO TESTÓW PRICK</t>
  </si>
  <si>
    <t>Komory Burkera</t>
  </si>
  <si>
    <t>Szkiełka mikroskopowe z polem opisowym 76x26 mm</t>
  </si>
  <si>
    <t xml:space="preserve">Szkiełka nakrywkowe 24x24, </t>
  </si>
  <si>
    <t>Dermatograf - kredka do szkła, różne kolory</t>
  </si>
  <si>
    <t xml:space="preserve">Ampułki ze szkła Fiolax, 5ml, przezroczyste, </t>
  </si>
  <si>
    <t xml:space="preserve">Ampułki ze szkła Fiolax, 2ml, przezroczyste, </t>
  </si>
  <si>
    <t xml:space="preserve">Ampułki ze szkła Fiolax, 10ml, przezroczyste, </t>
  </si>
  <si>
    <t>Zlewka szklana 3000 ml niskie</t>
  </si>
  <si>
    <t>zlewka szklana 5000 ml niskie</t>
  </si>
  <si>
    <t>zlewka szklana 800 ml niskie</t>
  </si>
  <si>
    <t>1</t>
  </si>
  <si>
    <t>2</t>
  </si>
  <si>
    <t>3</t>
  </si>
  <si>
    <t>rękawice lateksowe bezpudrowe, wyrób medyczny klasy I, Teksturowane na końcówkach palców, różne rozmiary</t>
  </si>
  <si>
    <t>4</t>
  </si>
  <si>
    <t>rękawice lateksowe pudrowe, Teksturowane na końcówkach palców, różne rozmiary</t>
  </si>
  <si>
    <t>5</t>
  </si>
  <si>
    <t>rękawice winylowe bezpudrowe, różne rozmiary</t>
  </si>
  <si>
    <t>brutto</t>
  </si>
  <si>
    <t>netto</t>
  </si>
  <si>
    <t>Wiertła , na turbinę diamentowe kuleczki na dłuższym trzonku 12,14,16,18 (niebieski pasek) z wysokiej jakości stopu metali, z nasypem diamentowym idealnie wypalonym, dokładnie kalibrowane, pasujące do turbiny W&amp;H i NSK .</t>
  </si>
  <si>
    <t>wiertła  na kątnicę różyczkowe na długim trzonku 18 z wysokiej jakości stopu metali, dokładnie kalibrowane, pasujące do kątnic W&amp;H i NSK</t>
  </si>
  <si>
    <t>wiertła  na kątnicę różyczkowe na długim trzonku 14 z wysokiej jakości stopu metali, dokładnie kalibrowane, pasujące do kątnic W&amp;H i NSK</t>
  </si>
  <si>
    <t>wiertła  na kątnicę różyczkowe na długim trzonku 10 , z wysokiej jakości stopu metali, dokładnie kalibrowane, pasujące do kątnic W&amp;H i NSK</t>
  </si>
  <si>
    <t xml:space="preserve">Pojemniki na mocz sterylne 125 ml </t>
  </si>
  <si>
    <t>Wkłady membranowe do hodowli, do płytek 6-dołkowych, z membraną PET, pory 8,0 um, o zagęszczeniu porów 0,15 x 10^6 / cm^2; całlkowita pow. wzrostu 452,4 mm^2; konfekcjonowane fabrycznie w op. zawierające 24 szt. insertów oraz 4 szt. płytek 6-dołkowych kompatybilnych z insertami</t>
  </si>
  <si>
    <t>Butelki do hodowli; jałowe; niepirogenne; pow. wzrostu komórek 75 cm2; wykonane z dziewiczego PS, zapewniające odpowiednie warunki wzrostu komórek ssaków w monowarstwie; dno i wieczko przejrzyste umożliwiające kontrolę mikroskopową morfologii komórek, z 2 matowymi polami do opisu umieszczonymi po bokach; z czytelną kontrastową podziałką służącą odczytowi objętości z zaznaczeniem maksymalnej dopuszczalnej objętości płynu umożliwiającej bezpieczną pracę; z wygiętą szyjką, o średnicy zapewniającej swobodny dostęp pipetą serologiczną; do całej powierzchni hodowlanej; z korkiem wykonanym z HDPE bez filtra; z załączonymi lub dostępnymi dla zamawiającego certyfikatami zgodności z normami dot. niepirogenności i nietoksyczności materiału, sterylności, braku DNaz, RNaz, oraz DNA człowieka; konfekcjonowane fabrycznie po 5 szt.; op. zbiorcze zawierające 120 szt.</t>
  </si>
  <si>
    <t>Naczynia do hodowli dwudziestoczterodołkowe; obrys dołka okrągły; dno dołka płaskie; jałowe; niepirogenne; wym. zewn. 128±5 mm×86±5 mm; pow. hodowlana dołka 1,9 cm2, wykonane z dziewiczego PS, wewnętrzna strona dna modyfikowana przy użyciu kolagenu typu I;  w sposób zapewniający odpowiednie warunki przylegania i wzrostu wymagających komórek ssaków - pozostałe powierzchnie niemodyfikowane; dno i wieczko przejrzyste umożliwiające kontrolę mikroskopową morfologii komórek; z pokrywką zapewniającą wymianę gazową przy zachowaniu warunków jałowości zawartości naczynia; z załączonymi lub dostępnymi dla zamawiającego certyfikatami sterylności i testowania wzrostu komórek w monowarstwie, wydajności klonowania, niepirogenności i nietoksyczności materiału; konfekcjonowane fabrycznie w opakowaniach zaw. 5 szt. oraz 50 szt. w opakowaniu zbiorczym</t>
  </si>
  <si>
    <t>Probówki do rakcji PCR, poj. 0.2 ml, wykonane z bezbarwnego polipropylenu jakości medycznej; niepirogenne, wolne od wykrywalnych ilości Dnaz, Rnaz oraz DNA człowieka; cienkościenne - zapewniającego optymalny transfer ciepła podczas reakcji PCR; z płaską pokrywką, konfekcjonowane fabrycznie w op. zawierających 1000 szt.</t>
  </si>
  <si>
    <t>Butelki do hodowli; jałowe; niepirogenne; powierzchnia 25 cm2; wykonane z dziewiczego PS, pokrywane fabrycznie warstwą kolagenu typu I; zapewniające odpowiednie warunki wzrostu komórek ssaków w monowarstwie; dno i wieczko przejrzyste umożliwiające kontrolę mikroskopową morfologii komórek, z 2 matowymi polami do opisu umieszczonymi po bokach; z czytelną kontrastową podziałką służącą odczytowi objętości z zaznaczeniem maksymalnej dopuszczalnej objętości płynu umożliwiającej bezpieczną pracę; z wygiętą szyjką, o średnicy zapewniającej swobodny dostęp pipetą serologiczną; do całej powierzchni hodowlanej; z korkiem wykonanym z HDPE z filtrem zapwniającym jałową wymianę powietrza podczas hodowli; z załączonymi lub dostępnymi dla zamawiającego certyfikatami zgodności z normami dot. niepirogenności i nietoksyczności materiału, sterylności, braku DNaz, RNaz, oraz DNA człowieka; konfekcjonowane fabrycznie po 10 szt.; op. zbiorcze zawierające 50 szt.</t>
  </si>
  <si>
    <t>6</t>
  </si>
  <si>
    <t>rękawice lateksowe pudrowe sterylne</t>
  </si>
  <si>
    <t xml:space="preserve">Kolba miarowa kl. B z korkiem PP, szlif 14/23, nadruk brązowy poj. 100 ml </t>
  </si>
  <si>
    <t>ubrania jednorazowe  bluza i spodnie róźne rozmiary</t>
  </si>
  <si>
    <t xml:space="preserve">Płatki kosmetyczne </t>
  </si>
  <si>
    <t xml:space="preserve">Szkiełka podstawowe cięte gładkie </t>
  </si>
  <si>
    <t xml:space="preserve">Szkiełka podstawowe cięte dwustronnie matowe z polem do opisu </t>
  </si>
  <si>
    <t xml:space="preserve">Szkiełka nakrywkowe 24x60 mm  </t>
  </si>
  <si>
    <t>Szkiełka podstawowe pokryte polilizyną  25x75x1 mm</t>
  </si>
  <si>
    <t xml:space="preserve">Szkiełka nakrywkowe 22x22 mm </t>
  </si>
  <si>
    <t xml:space="preserve">Filtr nabutelkowy do filtracji próżniowej, membrana PES, poj. 500 ml, śr. membr. 75 mm, śr. gwintu 45 mm, pory 0,2 µm, konfekcjonowany fabrycznie indywidualnie </t>
  </si>
  <si>
    <t>Naczynia do hodowli sześciodołkowe; obrys dołka okrągły; dno dołka płaskie; jałowe; niepirogenne; wym. zewn. 128±5 mm×86±5 mm; pow. hodowlana dołka 9,6 cm2wykonane z dziewiczego PS, wewn. strona dna modyfikowana w sposób zapewniający odpowiednie warunki przylegania i wzrostu komórek ssaków - pozostałe powierzchnie niemodyfikowane; dno i wieczko przejrzyste umożliwiające kontrolę mikroskopową morfologii komórek; z pokrywką zapewniającą wymianę gazową przy zachowaniu warunków jałowości zawartości naczynia; z załączonymi lub dostępnymi dla zamawiającego certyfikatami sterylności i testowania wzrostu komórek w monowarstwie, wydajności klonowania, niepirogenności i nietoksyczności materiału;</t>
  </si>
  <si>
    <t xml:space="preserve">Naczynia do hodowli dwudziestoczterodołkowe; obrys dołka okrągły; dno dołka płaskie; jałowe; niepirogenne; wym. zewn. 128±5 mm×86±5 mm; pow. hodowlana dołka 1,9 cm2, wykonane z dziewiczego PS, wewnętrzna strona dna modyfikowana w sposób zapewniający odpowiednie warunki przylegania i wzrostu komórek ssaków - pozostałe powierzchnie niemodyfikowane; dno i wieczko przejrzyste umożliwiające kontrolę mikroskopową morfologii komórek; z pokrywką zapewniającą wymianę gazową przy zachowaniu warunków jałowości zawartości naczynia; z załączonymi lub dostępnymi dla zamawiającego certyfikatami sterylności i testowania wzrostu komórek w monowarstwie, wydajności klonowania, niepirogenności i nietoksyczności materiału; </t>
  </si>
  <si>
    <t xml:space="preserve">Naczynia do hodowli dwudziestoczterodołkowe; obrys dołka okrągły; dno dołka płaskie; jałowe; niepirogenne; wym. zewn. 128±5 mm×86±5 mm; objętość robocza dołka 1 ml; wykonane z dziewiczego PS; dno i wieczko przejrzyste umożliwiające kontrolę mikroskopową morfologii komórek; z pokrywką zapewniającą wymianę gazową przy zachowaniu warunków jałowości zawartości naczynia; z załączonymi lub dostępnymi dla zamawiającego certyfikatami zgodności z normami sterylności, niepirogenności i nietoksyczności materiału; </t>
  </si>
  <si>
    <t xml:space="preserve">Naczynia do hodowli sześciodołkowe; obrys dołka okrągły; dno dołka płaskie; jałowe; niepirogenne; wym. zewn. 128±5 mm×86±5 mm; objętość robocza dołka 3 ml; wykonane z dziewiczego PS; dno i wieczko przejrzyste umożliwiające kontrolę mikroskopową morfologii komórek; z pokrywką zapewniającą wymianę gazową przy zachowaniu warunków jałowości zawartości naczynia; z załączonymi lub dostępnymi dla zamawiającego certyfikatami zgodności z normami sterylności, niepirogenności i nietoksyczności materiału; </t>
  </si>
  <si>
    <t>Butelki do hodowli; jałowe; niepirogenne; pow. hodowlana 75 cm2; wykonane z dziewiczego PS, wewn. strona dna modyfikowana w sposób zapewniający odpowiednie warunki przylegania i wzrostu komórek ssaków - pozostałe powierzchnie niemodyfikowane; dno i wieczko przejrzyste umożliwiające kontrolę mikroskopową morfologii komórek, z 2 matowymi polami do opisu umieszczonymi po bokach; z czytelną kontrastową podziałką służącą odczytowi objętości z zaznaczeniem maksymalnej dopuszczalnej objętości płynu umożliwiającej bezpieczną pracę; z szyjką, o średnicy zapewniającej swobodny dostęp pipetą serologiczną o pojemności 10 cm3 do całej powierzchni hodowlanej, wygiętą w celu uniemożliwienia przypadkowego zalania filtra zawartością butelki przy prawidłowym jej napełnieniu; z korkiem wykonanym z HDPE z filtrem hydrofobowym zapewniającym sprawną, jałową wymianę gazową; z gwintem pozwalającym na odkręcenie i zdjęcie korka po 1/3 obrotu; z załączonymi lub dostępnymi dla zamawiającego certyfikatami sterylności i testowania wzrostu komórek w monowarstwie (przynajmniej dla 3 typów komórek w tym pierwotnych), wydajności klonowania, niepirogenności i nietoksyczności materiału;</t>
  </si>
  <si>
    <t>Butelki do hodowli; jałowe; niepirogenne; pow. hodowlana 25 cm2; wykonane z dziewiczego PS, wewn. strona dna modyfikowana w sposób zapewniający odpowiednie warunki przylegania i wzrostu komórek ssaków - pozostałe powierzchnie niemodyfikowane; dno i wieczko przejrzyste umożliwiające kontrolę mikroskopową morfologii komórek, z 2 matowymi polami do opisu umieszczonymi po bokach; z czytelną kontrastową podziałką służącą odczytowi objętości z zaznaczeniem maksymalnej dopuszczalnej objętości płynu umożliwiającej bezpieczną pracę; z szyjką, o średnicy zapewniającej swobodny dostęp pipetą serologiczną o pojemności 10 cm3 do całej powierzchni hodowlanej, wygiętą w celu uniemożliwienia przypadkowego zalania filtra zawartością butelki przy prawidłowym jej napełnieniu; z korkiem wykonanym z HDPE z filtrem hydrofobowym zapewniającym sprawną, jałową wymianę gazową; z gwintem pozwalającym na odkręcenie i zdjęcie korka po 1/3 obrotu; z załączonymi lub dostępnymi dla zamawiającego certyfikatami sterylności i testowania wzrostu komórek w monowarstwie (przynajmniej dla 3 typów komórek w tym pierwotnych), wydajności klonowania, niepirogenności i nietoksyczności materiału;</t>
  </si>
  <si>
    <t xml:space="preserve">Szalki Petriego do hodowli 100 x 20 mm; wykonane z PS; sterylne; z pokrywką; z żebrami  wentylacyjnymi zapewniającymi sprawną wymianę gazową; pow. dna 56,7 cm2; dno i wieczko przejrzyste umożliwiające kontrolę mikroskopową morfologii komórek; wieczko posiadające na obwodzie ząbkowany pierścień ułatwiający uchwyt; wewnętrzna strona dna modyfikowana w sposób zapewniający odpowiednie warunki przylegania i wzrostu komórek ssaków; z załączonymi certyfikatami sterylności i testowania wzrostu komórek w monowarstwie, wydajności klonowania, niepirogenności i nietoksyczności materiału; dno szalki oznakowane 4 symbolami ułatwiającymi lokalizację położenia komórek; </t>
  </si>
  <si>
    <t xml:space="preserve">Butelki do hodowli komórek o objętości 260 cm3; wykonane z dziewiczego polistyrenu; jałowe (sterylizacja radiacyjna; SAL: 10-6); niepirogenne i niecytotoksyczne (potwierdzone certyfikatem); z 2 matowymi polami do opisu umieszczonymi po bokach oraz z czytelną kontrastową podziałką służącą odczytowi objętości ; z wygiętą szyjką; o średnicy zapewniającej swobodny dostęp pipetą serologiczną oraz skrobakiem do całej powierzchni dna; z korkiem wykonanym z HDPE z hydrofobowym filtrem; umożliwiającym odkręcenie butelki zaledwie po wykonaniu 1/3 obrotu; </t>
  </si>
  <si>
    <t xml:space="preserve">Naczynia do hodowli dziewięćdziesięciosześciodołkowe; obrys dołka okrągły; dno dołka płaskie; pojemność dołka 400±25 mm3; jałowe; niepirogenne; wym. zewn. 128±5 mm×86±5 mm; pow. hodowlana wykonane z dziewiczego PS, wewn. strona dna modyfikowana w sposób zapewniający odpowiednie warunki przylegania i wzrostu komórek ssaków - pozostałe powierzchnie niemodyfikowane; dno i wieczko przejrzyste umożliwiające kontrolę mikroskopową morfologii komórek oraz pomiary absorbancji w zakresie widzialnym; z fosą z 4 przegrodami, otaczającą zewnętrzne dołki płytki, ograniczającą efekt brzegowy; z pokrywką zapewniającą wymianę gazową przy zachowaniu warunków jałowości zawartości naczynia; z załączonymi lub dostępnymi dla zamawiającego certyfikatami sterylności, niepirogenności i nietoksyczności materiału; pakowane indywidualnie; </t>
  </si>
  <si>
    <t>Butelki do hodowli; jałowe; niepirogenne; pojemność 70 ml; wykonane z dziewiczego PS, zapewniające odpowiednie warunki wzrostu komórek ssaków w zawiesinie; dno i wieczko przejrzyste umożliwiające kontrolę mikroskopową morfologii komórek, z 2 matowymi polami do opisu umieszczonymi po bokach; z czytelną kontrastową podziałką służącą odczytowi objętości z zaznaczeniem maksymalnej dopuszczalnej objętości płynu umożliwiającej bezpieczną pracę; z wygiętą szyjką, o średnicy zapewniającej swobodny dostęp pipetą serologiczną o pojemności 10 ml do całej powierzchni hodowlanej; z korkiem wykonanym z HDPE z filtrem; z załączonymi lub dostępnymi dla zamawiającego certyfikatami sterylności i testowania wzrostu komórek, wydajności klonowania, niepirogenności i nietoksyczności materiału; konfekcjonowane fabrycznie po 10 szt.;</t>
  </si>
  <si>
    <t xml:space="preserve">Ezy mikrobiologiczne z oczkiem 1 ul na jednym końcu oraz igłą inokulacyjną na drugim; wykonane z polipropylenu, białe, sterylne, certyfikowane jako wyrób medyczny; konfekcjonowane fabrycznie w op. jednostkowe z otwieraniem typu "peel-pack",  </t>
  </si>
  <si>
    <t xml:space="preserve">Ezy mikrobiologiczne z oczkiem 10 ul na jednym końcu oraz igłą inokulacyjną na drugim; wykonane z polipropylenu, niebieskie, sterylne, certyfikowane jako wyrób medyczny; konfekcjonowane fabrycznie w op. jednostkowe z otwieraniem typu "peel-pack",  </t>
  </si>
  <si>
    <t xml:space="preserve">Probówki reakcyjne, z dnem stożkowym, o pojemności 2,0 ml, wykonane z medycznego polipropylenu, zamykane płaskim wieczkiem na zawiasie, skalowane, z polem do opisu, wytrzymujące wirowanie z siłą do 25000 x g, autoklawowalne, </t>
  </si>
  <si>
    <t xml:space="preserve">Probówki reakcyjne, z dnem stożkowym, o pojemności 1,5 ml, wykonane z medycznego polipropylenu, zamykane płaskim wieczkiem na zawiasie, skalowane, z polem do opisu, wytrzymujące wirowanie z siłą do 25000 x g, autoklawowalne, </t>
  </si>
  <si>
    <t xml:space="preserve">Pipety serologiczne o pojemności 50 ml, wykonane z polistyrenu, sterylizowane radiacyjnie, niepirogenne, nietoksyczne, jednorazowe, z filtrem, z wyraźnie zaznaczoną podziałką o gradacji 0,5 ml, ze skalą przedłużoną względem wartości maksymalnej o co najmniej 10 ml, dokładność pipetowania +/- 2%, znakowane fioletowym paskiem poniżej filtra oraz fioletowym paskiem Schellbacha wzdłuż skali, wolne od wykrywalnych ilości DNaz/RNaz, DNA człowieka i pirogenów, nie-cytotoksyczne, pakowane indywidualnie; </t>
  </si>
  <si>
    <t xml:space="preserve">Pipety serologiczne o pojemności 25 ml, wykonane z polistyrenu, sterylizowane radiacyjnie, niepirogenne, nietoksyczne, jednorazowe, z filtrem, z wyraźnie zaznaczoną podziałką o gradacji 0,2 ml, ze skalą przedłużoną względem wartości maksymalnej o co najmniej 10 ml, dokładność pipetowania +/- 2%, znakowane czerwonym paskiem poniżej filtra oraz czerwonym paskiem Schellbacha wzdłuż skali, wolne od wykrywalnych ilości DNaz/RNaz, DNA człowieka i pirogenów, nie-cytotoksyczne, pakowane indywidualnie; </t>
  </si>
  <si>
    <t>Butelki do hodowli; jałowe; niepirogenne; pojemność 50 ml; wykonane z dziewiczego PS, zapewniające odpowiednie warunki wzrostu komórek ssaków w zawiesinie; dno i wieczko przejrzyste umożliwiające kontrolę mikroskopową morfologii komórek, z 2 matowymi polami do opisu umieszczonymi po bokach; z czytelną kontrastową podziałką służącą odczytowi objętości z zaznaczeniem maksymalnej dopuszczalnej objętości płynu umożliwiającej bezpieczną pracę; z wygiętą szyjką, o średnicy zapewniającej swobodny dostęp pipetą serologiczną; do całej powierzchni hodowlanej; z korkiem wykonanym z HDPE z filtrem; z załączonymi lub dostępnymi dla zamawiającego certyfikatami zgodności z normami dot. niepirogenności i nietoksyczności materiału, sterylności, braku DNaz, RNaz, oraz DNA człowieka;</t>
  </si>
  <si>
    <t xml:space="preserve">Butelki do hodowli; jałowe; niepirogenne; pojemność 50 ml; wykonane z dziewiczego PS, zapewniające odpowiednie warunki wzrostu komórek ssaków w monowarstwie; dno i wieczko przejrzyste umożliwiające kontrolę mikroskopową morfologii komórek, z 2 matowymi polami do opisu umieszczonymi po bokach; z czytelną kontrastową podziałką służącą odczytowi objętości z zaznaczeniem maksymalnej dopuszczalnej objętości płynu umożliwiającej bezpieczną pracę; z siatką pomiarową na dnie naczynia (bok = 4 mm); z wygiętą szyjką, o średnicy zapewniającej swobodny dostęp pipetą serologiczną; do całej powierzchni hodowlanej; z korkiem wykonanym z HDPE bez filtra; z załączonymi lub dostępnymi dla zamawiającego certyfikatami zgodności z normami dot. niepirogenności i nietoksyczności materiału, sterylności, braku DNaz, RNaz, oraz DNA człowieka; </t>
  </si>
  <si>
    <t>Płytki 96-dołkowe; wykonane z przezroczystego polistyrenu; płaskodenne, o poj. całkowitej dołka 382 µl. i średnicy dna dołka nie większej niż 6,39 mm;  ścięte narożniki A1 i H1; bez przykrywek; sterylne; wolne od wykrywalnych ilości DNaz/RNaz, DNA człowieka i pirogenów, nie-cytotoksyczne;.</t>
  </si>
  <si>
    <r>
      <t>Mikropłytki 96-dołkowe, do hodowli komórek adherentnych, wykonane z czarnego polistyrenu, dno dołka płaskie; przezroczyste, wykonane z cienkiego filmu polistyrenowego o gr. 190 µm ± 10%; powierzchnia wzrostu 34 mm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; objętość robocza dołka 25 – 340 µl; dołki kodowane alfanumerycznie, sterylizowane radiacyjnie, niepirogenne, nietoksyczne, wolne od wykrywalnych ilości DNAz, RNAz, oraz DNA człowieka; z przykrywką posiadającą pierścienie kondensacyjne; </t>
    </r>
  </si>
  <si>
    <r>
      <t>Mikropłytki 96-dołkowe, wykonane z czarnego polistyrenu, dno dołka płaskie; powierzchnia dna dołka 34 mm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; objętość robocza dołka 25 – 340 µl; dołki kodowane alfanumerycznie, o właściwościach średnio wiążących; płytki niepirogenne, nietoksyczne, wolne od wykrywalnych ilości DNAz, RNAz, oraz DNA człowieka; </t>
    </r>
  </si>
  <si>
    <r>
      <t>Szalki Petriego do hodowli komórek ssaków; obrys dna okrągły o średnicy 60±2 mm; wysokość 15±1 mm; powierzchnia dna szalki 21±2 cm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  <r>
      <rPr>
        <sz val="9"/>
        <color rgb="FF000000"/>
        <rFont val="Calibri"/>
        <family val="2"/>
        <charset val="238"/>
        <scheme val="minor"/>
      </rPr>
      <t xml:space="preserve">;  niepirogenne; wykonane z dziewiczego PS, wewnętrzna strona dna pokryta poli-D-lizyną w celu zapewnienia ulepszoych warunków wzrostu wymagającym komórkom; pozostałe powierzchnie niemodyfikowane; dno i wieczko przejrzyste umożliwiające kontrolę mikroskopową morfologii komórek; z pokrywką z trzema żebrami wentylacyjnymi, zapewniającą wymianę gazową przy zachowaniu warunków jałowości zawartości naczynia; z załączonymi / dostępnymi dla zamawiającego certyfikatami zgodności dot. niepirogenności i nietoksyczności materiału; braku wykrywalnych ilości DNaz, RNaz, oraz DNA człowieka;  </t>
    </r>
  </si>
  <si>
    <r>
      <t>Szalki Petriego do hodowli komórek ssaków; obrys dna okrągły o średnicy 35±2 mm; wysokość 10±1 mm; powierzchnia dna szalki 8,7±1 cm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  <r>
      <rPr>
        <sz val="9"/>
        <color rgb="FF000000"/>
        <rFont val="Calibri"/>
        <family val="2"/>
        <charset val="238"/>
        <scheme val="minor"/>
      </rPr>
      <t xml:space="preserve">; jałowe (sterylizowane radiacyjnie); niepirogenne; wykonane z dziewiczego PS, wewnętrzna strona dna modyfikowana w celu zapewnienia wysoce hydrofobowej powierzchni hodowlanej umżliwiającej hodowlę sferoidów i organoidów; pozostałe powierzchnie niemodyfikowane; dno i wieczko przejrzyste umożliwiające kontrolę mikroskopową morfologii komórek; z pokrywką z trzema żebrami wentylacyjnymi, zapewniającą wymianę gazową przy zachowaniu warunków jałowości zawartości naczynia; z załączonymi / dostępnymi dla zamawiającego certyfikatami zgodności dot. niepirogenności i nietoksyczności materiału; braku wykrywalnych ilości DNaz, RNaz, oraz DNA człowieka; </t>
    </r>
  </si>
  <si>
    <t>Probówki okrągłodenne 4,5 ml; wykonane z polistyrenu; o wymiarach: 12,4/75 mm i objętości roboczej 4 ml; okrągłe dno, dwupozycyjny korek umożliwiający wentylację probówki; bez pola do opisu i skali; sterylne, niepirogenne, wolne od wykrywalnych ilości DNaz, RNaz oraz DNA człowieka;</t>
  </si>
  <si>
    <t xml:space="preserve">Probówki do przechowywania materiału biologicznego w niskich temperaturach (włącznie z ciekłym azotem); wykonane z polipropylenu; z podziałką i polem do opisu; z gwintem zewnętrznym; nakrętka polipropylenowa bezbarwna;  probówki posiadające podstawę umożliwiającą samodzielne stanie na blacie roboczym, a także uniemożliwiające rotację w czasie zakręcania/okręcania korka w przeznaczonych do tego statywach; profil dna okrągły; zakres temperatury: -196°C -  +121°C; wolne od wykrywalnych ilości DNaz, RNaz oraz DNA człowieka; certyfikowane jako wyrób medyczny (zgodnie z normą USP class VI); </t>
  </si>
  <si>
    <t xml:space="preserve">Probówki z dnem stożkowym o pojemności 15 ml, o wymiarach 17 x 120 mm, wykonane z polipropylenu, zakręcane korkiem, sterylizowane radiacyjnie, niepirogenne, nietoksyczne, wolne od wykrywalnych ilości DNAz, RNAz, oraz DNA człowieka, spełniające wymogi transportu drogą lotniczą zgodnie z wytycznymi IATA, skalowane, z podziałką o gradacji 0,5 ml, z polem do opisu, wytrzymujące wirowanie z siłą 15000 x g, </t>
  </si>
  <si>
    <t xml:space="preserve">Probówki z dnem stożkowym o pojemności 50 ml; o wymiarach 30 x 115 mm; wykonane z polipropylenu; zakręcane korkiem; sterylizowane radiacyjnie; niepirogenne; nietoksyczne; wolne od wykrywalnych ilości DNAz, RNAz; oraz DNA człowieka; spełniające wymogi transportu drogą lotniczą zgodnie z wytycznymi IATA; skalowane; z podziałką o gradacji 2,5 ml; z polem do opisu; wytrzymujące wirowanie z siłą 17000 x g; </t>
  </si>
  <si>
    <t xml:space="preserve">Skrobaki do komórek hodowanych w monowarstie; wykonane z polistyrenu wolnego od metali ciężkich; o długości 28 cm +/- 1 cm; umożliwiające swobodne operowanie w butelkach do hodowli o pow. 75 cm2; ostrze wykonane z polietylenu o wysokiej gęstości; ruchome w zakresie min. 60 stopni o długości 1,8 cm +/- 0,2 cm; jałowe; </t>
  </si>
  <si>
    <t xml:space="preserve">Pipety serologiczne o pojemności  1 ml, wykonane z polistyrenu, sterylizowane radiacyjnie, niepirogenne, nietoksyczne, jednorazowe, z filtrem, z wyraźnie zaznaczoną podziałką o gradacji 0,01 ml, ze skalą przedłużoną względem wartości maksymalnej o co najmniej 0,25 ml, dokładność pipetowania +/- 1%, znakowane żółtym paskiem poniżej filtra oraz żółtym paskiem Schellbacha wzdłuż skali, wolne od wykrywalnych ilości DNaz/RNaz, DNA człowieka i pirogenów, nie-cytotoksyczne, pakowane indywidualnie; </t>
  </si>
  <si>
    <t xml:space="preserve">Pipety serologiczne o pojemności  5 ml, wykonane z polistyrenu, sterylizowane radiacyjnie, niepirogenne, nietoksyczne, jednorazowe, z filtrem, z wyraźnie zaznaczoną podziałką o gradacji 0,1 ml, ze skalą przedłużoną względem wartości maksymalnej o co najmniej 2,5 ml, dokładność pipetowania +/- 2%, znakowane granatowym paskiem poniżej filtra oraz granatowym paskiem Schellbacha wzdłuż skali, wolne od wykrywalnych ilości DNaz/RNaz, DNA człowieka i pirogenów, nie-cytotoksyczne, pakowane indywidualnie; </t>
  </si>
  <si>
    <t xml:space="preserve">Pipety serologiczne o pojemności  10 ml, wykonane z polistyrenu, sterylizowane radiacyjnie, niepirogenne, nietoksyczne, jednorazowe, z filtrem, z wyraźnie zaznaczoną podziałką o gradacji 0,1 ml, ze skalą przedłużoną względem wartości maksymalnej o co najmniej 3 ml, dokładność pipetowania +/- 2%, znakowane pomarańczowym paskiem poniżej filtra oraz pomarańczowym paskiem Schellbacha wzdłuż skali, wolne od wykrywalnych ilości DNaz/RNaz, DNA człowieka i pirogenów, nie-cytotoksyczne, pakowane indywidualnie; </t>
  </si>
  <si>
    <r>
      <t>Szalki Petriego do hodowli komórek ssaków; obrys dna okrągły o średnicy 35±2 mm; wysokość 10±1 mm; powierzchnia dna szalki 8,7±1 cm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  <r>
      <rPr>
        <sz val="9"/>
        <color rgb="FF000000"/>
        <rFont val="Calibri"/>
        <family val="2"/>
        <charset val="238"/>
        <scheme val="minor"/>
      </rPr>
      <t xml:space="preserve">; jałowe (sterylizowane radiacyjnie); niepirogenne; wykonane z dziewiczego PS, wewnętrzna strona dna modyfikowana w sposób zapewniający odpowiednie warunki przylegania i wzrostu komórek, pozostałe powierzchnie niemodyfikowane; dno i wieczko przejrzyste umożliwiające kontrolę mikroskopową morfologii komórek; z pokrywką z trzema żebrami wentylacyjnymi, zapewniającą wymianę gazową przy zachowaniu warunków jałowości zawartości naczynia; z załączonymi / dostępnymi dla zamawiającego certyfikatami sterylności i testowania wzrostu komórek w monowarstwie, wydajności klonowania, niepirogenności i nietoksyczności materiału; </t>
    </r>
  </si>
  <si>
    <t>Butelki do hodowli; jałowe; niepirogenne; powierzchnia 25 cm2; wykonane z dziewiczego PS, powierzchnia dna modyfikowana (syntetycznie) w sposób umożliwiający przyleganie i wzrost komóre wrażliwych i bardziej wymagających; zapewniające odpowiednie warunki wzrostu komórek ssaków w monowarstwie; dno i wieczko przejrzyste umożliwiające kontrolę mikroskopową morfologii komórek, z 2 matowymi polami do opisu umieszczonymi po bokach; z czytelną kontrastową podziałką służącą odczytowi objętości z zaznaczeniem maksymalnej dopuszczalnej objętości płynu umożliwiającej bezpieczną pracę; z wygiętą szyjką, o średnicy zapewniającej swobodny dostęp pipetą serologiczną; do całej powierzchni hodowlanej; z korkiem wykonanym z HDPE z filtrem zapwniającym jałową wymianę powietrza podczas hodowli; z załączonymi lub dostępnymi dla zamawiającego certyfikatami zgodności z normami dot. niepirogenności i nietoksyczności materiału, sterylności, braku DNaz, RNaz, oraz DNA człowieka;</t>
  </si>
  <si>
    <t xml:space="preserve">Pipety serologiczne o pojemności  2 ml, wykonane z polistyrenu, sterylizowane radiacyjnie, niepirogenne, nietoksyczne, jednorazowe, z filtrem, z wyraźnie zaznaczoną podziałką o gradacji 0,01 ml, ze skalą przedłużoną względem wartości maksymalnej o co najmniej 0,5 ml, dokładność pipetowania +/- 2%, znakowane zielonym paskiem poniżej filtra oraz zielonym paskiem Schellbacha wzdłuż skali, wolne od wykrywalnych ilości DNaz/RNaz, DNA człowieka i pirogenów, nie-cytotoksyczne, pakowane indywidualnie; </t>
  </si>
  <si>
    <t xml:space="preserve">Szalki Petriego, kwadratowe, 120 x 120 x 17 mm; z wentylacją; </t>
  </si>
  <si>
    <t xml:space="preserve">wiertła standard kuleczka nasyp diamentowy , pasek niebieski lub zielony, idealnie wypalony, kalibrowany na turbinę NSK i W&amp;H w rozmiarach 08,10,12,14,16,18 </t>
  </si>
  <si>
    <t>Endodontyczne pilniki ręczne typu K (45,50,55) (MANI) ,45 i 50 , 55.</t>
  </si>
  <si>
    <r>
      <t xml:space="preserve">preparatem służącym do płukania i poszerzania kanałów korzeniowych . </t>
    </r>
    <r>
      <rPr>
        <sz val="9"/>
        <rFont val="Calibri"/>
        <family val="2"/>
        <charset val="238"/>
        <scheme val="minor"/>
      </rPr>
      <t>Endosal 200 g</t>
    </r>
  </si>
  <si>
    <r>
      <t>Pilniki z stopu tytanowego np.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Endostar E3 Basic Rotary System</t>
    </r>
    <r>
      <rPr>
        <sz val="9"/>
        <color theme="1"/>
        <rFont val="Calibri"/>
        <family val="2"/>
        <charset val="238"/>
        <scheme val="minor"/>
      </rPr>
      <t xml:space="preserve"> do kątnic Poldent</t>
    </r>
  </si>
  <si>
    <r>
      <t xml:space="preserve">płynny kompozyt światłoutwardzalny do wypełnień o wysokich parametrach  z możliwością odbudowy wypełnień </t>
    </r>
    <r>
      <rPr>
        <sz val="9"/>
        <rFont val="Calibri"/>
        <family val="2"/>
        <charset val="238"/>
        <scheme val="minor"/>
      </rPr>
      <t xml:space="preserve"> flow A3</t>
    </r>
  </si>
  <si>
    <r>
      <t xml:space="preserve">uniwersalny, światłoutwardzalny kompozyt  do odbudowy iniekcyjnej </t>
    </r>
    <r>
      <rPr>
        <sz val="9"/>
        <rFont val="Calibri"/>
        <family val="2"/>
        <charset val="238"/>
        <scheme val="minor"/>
      </rPr>
      <t>0A3</t>
    </r>
    <r>
      <rPr>
        <sz val="9"/>
        <color theme="1"/>
        <rFont val="Calibri"/>
        <family val="2"/>
        <charset val="238"/>
        <scheme val="minor"/>
      </rPr>
      <t xml:space="preserve"> </t>
    </r>
  </si>
  <si>
    <r>
      <t xml:space="preserve">uniwersalny, światłoutwardzalny kompozyt  do odbudowy iniekcyjnej </t>
    </r>
    <r>
      <rPr>
        <sz val="9"/>
        <rFont val="Calibri"/>
        <family val="2"/>
        <charset val="238"/>
        <scheme val="minor"/>
      </rPr>
      <t>A3,</t>
    </r>
  </si>
  <si>
    <r>
      <t xml:space="preserve">uniwersalny, światłoutwardzalny kompozyt  do odbudowy iniekcyjnej 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A2,</t>
    </r>
  </si>
  <si>
    <r>
      <t xml:space="preserve">płyn do płukania kanału korzeniowego 250 ml  </t>
    </r>
    <r>
      <rPr>
        <sz val="9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podhloryn sodu 3%</t>
    </r>
  </si>
  <si>
    <r>
      <t xml:space="preserve">ćwieki do kanałów tzw. </t>
    </r>
    <r>
      <rPr>
        <sz val="9"/>
        <rFont val="Calibri"/>
        <family val="2"/>
        <charset val="238"/>
        <scheme val="minor"/>
      </rPr>
      <t xml:space="preserve">Gutaperka (15-40) </t>
    </r>
  </si>
  <si>
    <r>
      <t xml:space="preserve">ćwieki do kanałów tzw. </t>
    </r>
    <r>
      <rPr>
        <sz val="9"/>
        <rFont val="Calibri"/>
        <family val="2"/>
        <charset val="238"/>
        <scheme val="minor"/>
      </rPr>
      <t>Gutaperka (45-80)</t>
    </r>
  </si>
  <si>
    <r>
      <t xml:space="preserve">ćwieki do kanałów tzw. </t>
    </r>
    <r>
      <rPr>
        <sz val="9"/>
        <rFont val="Calibri"/>
        <family val="2"/>
        <charset val="238"/>
        <scheme val="minor"/>
      </rPr>
      <t>Gutaperka 45</t>
    </r>
  </si>
  <si>
    <r>
      <t xml:space="preserve">ćwiekido kanałów tzw. </t>
    </r>
    <r>
      <rPr>
        <sz val="9"/>
        <rFont val="Calibri"/>
        <family val="2"/>
        <charset val="238"/>
        <scheme val="minor"/>
      </rPr>
      <t>Gutaperka 50</t>
    </r>
  </si>
  <si>
    <r>
      <rPr>
        <sz val="9"/>
        <rFont val="Calibri"/>
        <family val="2"/>
        <charset val="238"/>
        <scheme val="minor"/>
      </rPr>
      <t>Igła Lentulo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25</t>
    </r>
  </si>
  <si>
    <r>
      <rPr>
        <sz val="9"/>
        <rFont val="Calibri"/>
        <family val="2"/>
        <charset val="238"/>
        <scheme val="minor"/>
      </rPr>
      <t>Igła Lentulo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30</t>
    </r>
  </si>
  <si>
    <r>
      <rPr>
        <sz val="9"/>
        <rFont val="Calibri"/>
        <family val="2"/>
        <charset val="238"/>
        <scheme val="minor"/>
      </rPr>
      <t>Igła Lentulo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35</t>
    </r>
  </si>
  <si>
    <r>
      <rPr>
        <sz val="9"/>
        <rFont val="Calibri"/>
        <family val="2"/>
        <charset val="238"/>
        <scheme val="minor"/>
      </rPr>
      <t>Igła Lentulo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40 </t>
    </r>
  </si>
  <si>
    <r>
      <t xml:space="preserve">Kompozyt o wysokich parametrach do odbudowy zębów </t>
    </r>
    <r>
      <rPr>
        <sz val="9"/>
        <rFont val="Calibri"/>
        <family val="2"/>
        <charset val="238"/>
        <scheme val="minor"/>
      </rPr>
      <t xml:space="preserve">B2, </t>
    </r>
  </si>
  <si>
    <r>
      <t xml:space="preserve">Kompozyt o wysokich parametrach do odbudowy zębów </t>
    </r>
    <r>
      <rPr>
        <sz val="9"/>
        <rFont val="Calibri"/>
        <family val="2"/>
        <charset val="238"/>
        <scheme val="minor"/>
      </rPr>
      <t>C2</t>
    </r>
  </si>
  <si>
    <r>
      <t xml:space="preserve">Kompozyt o wysokich parametrach do odbudowy zębów </t>
    </r>
    <r>
      <rPr>
        <sz val="9"/>
        <rFont val="Calibri"/>
        <family val="2"/>
        <charset val="238"/>
        <scheme val="minor"/>
      </rPr>
      <t>C3</t>
    </r>
    <r>
      <rPr>
        <sz val="9"/>
        <color theme="1"/>
        <rFont val="Calibri"/>
        <family val="2"/>
        <charset val="238"/>
        <scheme val="minor"/>
      </rPr>
      <t xml:space="preserve"> </t>
    </r>
  </si>
  <si>
    <r>
      <t xml:space="preserve">A-silikon, masa sieciowana addycyjnie </t>
    </r>
    <r>
      <rPr>
        <sz val="9"/>
        <rFont val="Calibri"/>
        <family val="2"/>
        <charset val="238"/>
        <scheme val="minor"/>
      </rPr>
      <t xml:space="preserve"> Easy Putty 2x 300 ml</t>
    </r>
  </si>
  <si>
    <t xml:space="preserve">Fartuchy jednorazowe różne rozmiary podfoliowane 35g min  - fartuch zabiegowy standard </t>
  </si>
  <si>
    <t xml:space="preserve">Kombinezon do pracy w środowisku chemicznym oraz laboratoryjnym, pyłoodporny na całe ciało wyposażony w kaptur. Materiał lekki i przewiewny o właściwościach oddychających i antystatycznych. Zamykany na zamek błyskawiczny pokryty dodatkowo ochronną listwą. Ściągacze na rękawach i nogawkach. Masa &lt;180 gram,  kolor biały różne rozmiary </t>
  </si>
  <si>
    <t xml:space="preserve">fartuchy jednorazowe grube sekcyjne różne rozmiar </t>
  </si>
  <si>
    <t xml:space="preserve">Jałowy foliowo włókninowy opatrunek do mocowania kaniul Cannula F (8 x 5,8 cm)  </t>
  </si>
  <si>
    <t>Przylepiec tkaninowy na kleju akrylowym biały z ząbkowanym rantem pozwalający na łatwe odrywanie 5m x 5 cm</t>
  </si>
  <si>
    <t>Przylepiec włókninowy na kleju akrylowym biały 2,5 cm x5m</t>
  </si>
  <si>
    <t>serweta Podfoliowana włókninowa TF jałowa nieprzylepna 45x45 cm</t>
  </si>
  <si>
    <t>Serweta stomatologiczna classic 33x48</t>
  </si>
  <si>
    <t>czepek harmonijka clip biały (niebieski)</t>
  </si>
  <si>
    <t>kompresy z gazy 17N 8W 7,5x7,5 cm torebka papierowa A 100 niejałowe</t>
  </si>
  <si>
    <t>Pareo jednorazowe w kolorze białym, wykonane z niedrażniącej oraz nieprześwitującej włókniny PP</t>
  </si>
  <si>
    <t>Kolba okrągłodenna ze szlifem  100ml</t>
  </si>
  <si>
    <t>Kolba okrągłodenna ze szlifem 250ml</t>
  </si>
  <si>
    <t xml:space="preserve">Samoprzylepny opatrunek włókninowy z wkładem chłonnym stosowany do opatrywania ran pooperacyjnych, otarć i skaleczeń. 5x7,2cm </t>
  </si>
  <si>
    <t>0030730135</t>
  </si>
  <si>
    <t>Kriopudełko plastikowe na probówki i krioprobówki na 81 miejsc na probówki od 0,5 do 2 ml, zakres temperatur: -90ºC to 121ºC, różne kolory</t>
  </si>
  <si>
    <t xml:space="preserve">Probówki wirówkowe 1.5ml typu Eppendorf, Dnase/Rnase &amp; Pyrogen Free, bezbarwne, z zamknięciem Lock Cap, do 30000g, -80°C do 121°C, </t>
  </si>
  <si>
    <t>Pipety Pasteura 3ml z skalą spakowane w worek PE, niesterylne</t>
  </si>
  <si>
    <t xml:space="preserve">Kartonowe Cryo pudełka 100 miejscowe zestaw 5 kolorów  </t>
  </si>
  <si>
    <t>Pudełka PP na probówki typu falcon 15ml, minimum 25 miejscowe</t>
  </si>
  <si>
    <t>Sterylne, Nisko adhezyjne mikrokońcówki z filtrem 10ul, Long tips, PP, w pudełkach, 10x96/960szt</t>
  </si>
  <si>
    <t>Pudełka  PP na probówki  typu falcon 50 ml, minimum 9 miejscowe</t>
  </si>
  <si>
    <t>Pudełka  z PP 96-miejscowe na probówki PCR, Autoklawowalne do 121°C, różne kolory</t>
  </si>
  <si>
    <t>Probówki i nasadki do instrumentów Q qPCR (1 zestaw zawiera 20 statywów, każdy stojak 48 probówek)</t>
  </si>
  <si>
    <t xml:space="preserve"> Zamknięcie fiolki chromatograficznej, Nasadki zaciskane z przegrodą, otwarta góra, wysoka czystość, Twardość: 45° Shore A, Przegroda: Przezroczysty niebieski silikon/biały PTFE, całkowicie laminowany, Grubość: 3,0 mm</t>
  </si>
  <si>
    <t xml:space="preserve"> Zamknięcie fiolki chromatograficznej, Nasadki zaciskane z przegrodą, otwarte z górą, wysoka czystość, Twardość: 45° Shore A, Przegroda: przezroczysty niebieski silikon/biały PTFE, Grubość: 3,0 mm</t>
  </si>
  <si>
    <t>Zamknięcie fiolki chromatograficznej, Nasadki zaciskane z przegrodą, otwarte od góry, uwalnianie ciśnienia, wysoka czystość, Twardość: 45° Shore A, Przegroda: Przezroczysty niebieski silikon/biały PTFE, całkowicie laminowany, Grubość: 3,0 mm</t>
  </si>
  <si>
    <t>Zamknięcie fiolki chromatograficznej, PP, Zakrętki, otwarte od góry, wysoka czystość, Twardość: 55° Shore A, Przegroda: Biały silikon/czerwony PTFE, Grubość: 1,0 mm</t>
  </si>
  <si>
    <t>Fiolka chromatograficzna, Szyjka zaciskana nad powierzchnią nadprożną, 20,00 ml, Szkło, Przezroczysty, Ø×H: 23×75,5 mm, Zaokrąglone dno (dno HS), Niesterylne, Nakrętka w zestawie: Nie, Rozmiar nakrętki: ND20</t>
  </si>
  <si>
    <t>Fiolka chromatograficzna, Szyjka, Gwint zewnętrzny, 1,50 ml, Szkło, Przezroczysty, Ø×H: 11,6×32 mm, Płaskie dno, Niesterylne, Nakrętka w zestawie: Nie, Rozmiar nakrętki: ND9</t>
  </si>
  <si>
    <t>Filtr strzykawkowy, Materiał obudowy: PP, Materiał membrany: PES, Niesterylny, Wielkość porów: 0,22 μm, Ø: 25 mm</t>
  </si>
  <si>
    <t>Końcówki do pipet, niesterylne, 2–200 μl, żółte, pakowane luzem</t>
  </si>
  <si>
    <t>Filtr strzykawkowy, Materiał obudowy: PP, Materiał membrany: Kopolimer akrylowy, Niesterylny, Wielkość porów: 10,00 μm, Powierzchnia filtracji: 3,9 cm², Ø: 25 mm</t>
  </si>
  <si>
    <t>Probówki do mikrowirówek, PP, Pojemność: 1,5 ml, Z dołączoną pokrywką, Kolor: Naturalny, Z podziałką, dno stożkowe, niesterylne</t>
  </si>
  <si>
    <t>Typ kolumny: Kolumna SPE, C18, Standardowa kolumna w opakowaniu, PP, Wielkość porów: 60 A, Wielkość cząstek: 40 μm, Pojemność: 3 ml, Masa złoża: 500 mg</t>
  </si>
  <si>
    <t>płytka do hodowli komórkowej, 96-dołkowa płytka, poddana obróbce nunclon z pokrywką</t>
  </si>
  <si>
    <t>Płytka, qPCR, Do Roche® LightCycler® 480, PP, Kolor studzienki: Biały,  Liczba studni: 384, Pełny kołnierz, kod alfanumeryczny</t>
  </si>
  <si>
    <t>Probówki, Falcon, Okrągłe dno, PS, 12x75mm Pojemność: 5 ml, sterylne, snap cap.</t>
  </si>
  <si>
    <t xml:space="preserve">Końcówki do pipet, Niesterylne, 300 μl, Niska retencja, Długość: 59,54 mm, Naturalne, Pakowane luzem, </t>
  </si>
  <si>
    <t xml:space="preserve">Końcówki do pipet, z filtrem, Sterylne, 200 μl, Uniwersalne, Niska retencja,  Długość: 59,54 mm, PP, </t>
  </si>
  <si>
    <t xml:space="preserve">Końcówki do pipet, z filtrem, Sterylne, 300 μl, Uniwersalne, Niska retencja, Długość: 59,54 mm, PP, </t>
  </si>
  <si>
    <t>Zbiornik na odczynniki, PET, sterylny, Pojemność: 25 ml,</t>
  </si>
  <si>
    <t>Mikropłytka HTS, czarne dno, medium binding, Niesterylne,liczba studzienek: 96, Płaskodenne, kolor czarny, 392 ul,</t>
  </si>
  <si>
    <t xml:space="preserve">szalka Petriego, PS, Kwadratowa, 120×120 mm, z 4 otworami wentylacyjnymi, Wysokość: 16 mm, Sterylne, </t>
  </si>
  <si>
    <t>worek do dobowej zbiórki mocz min 2 l</t>
  </si>
  <si>
    <t>Nici chirurgiczne 4,0 PGA - -  Atramat PGA 4/0 nici chirurgiczne wchłanialne</t>
  </si>
  <si>
    <t>nici niewchłanialny AMIFIL 2/0 M 75cm 2MB 202 24mm jednowłókninowy poliamidowy</t>
  </si>
  <si>
    <t>Kaniula 3 22G, 25 x 0,9 mm, niebieski</t>
  </si>
  <si>
    <t xml:space="preserve">Kaniule dożylne (zielone) 18GA </t>
  </si>
  <si>
    <t xml:space="preserve">Igła z osłoną zabezpieczającą - 21G (0.8mm) </t>
  </si>
  <si>
    <t>Kodowane kolorami jednorazowe rurki krtaniowe LTS-D w zestawie ze strzykawką i zagryzakiem. W zestawie rozmiary: 3, 4, 5</t>
  </si>
  <si>
    <t>Żel do USG 500 ml</t>
  </si>
  <si>
    <t xml:space="preserve">Eugenol 10 ml </t>
  </si>
  <si>
    <r>
      <t xml:space="preserve">Światłoutwardzalny kompozyt o największej estetyce do zębów przednich i bocznych 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różne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kolor  </t>
    </r>
  </si>
  <si>
    <r>
      <t xml:space="preserve">Uniwersalny, płynny kompozyt światłoutwardzalny do wypełnień  flow </t>
    </r>
    <r>
      <rPr>
        <sz val="9"/>
        <rFont val="Calibri"/>
        <family val="2"/>
        <charset val="238"/>
        <scheme val="minor"/>
      </rPr>
      <t>A2</t>
    </r>
  </si>
  <si>
    <t>Butelki do hodowli; jałowe; niepirogenne; pow. hodowlana 25 cm2; wykonane z dziewiczego PS, wewn. strona dna modyfikowana w sposób zapewniający odpowiednie warunki przylegania i wzrostu komórek ssaków - pozostałe powierzchnie niemodyfikowane; dno i wieczko przejrzyste umożliwiające kontrolę mikroskopową morfologii komórek, z 2 matowymi polami do opisu umieszczonymi po bokach; z czytelną kontrastową podziałką służącą odczytowi objętości z zaznaczeniem maksymalnej dopuszczalnej objętości płynu umożliwiającej bezpieczną pracę; z szyjką, o średnicy zapewniającej swobodny dostęp pipetą serologiczną o pojemności 10 cm3 do całej powierzchni hodowlanej, wygiętą w celu uniemożliwienia przypadkowego zalania filtra zawartością butelki przy prawidłowym jej napełnieniu; z korkiem wykonanym z HDPE z filtrem hydrofobowym zapewniającym sprawną, jałową wymianę gazową; z gwintem pozwalającym na odkręcenie i zdjęcie korka po 1/3 obrotu; z załączonymi lub dostępnymi dla zamawiającego certyfikatami sterylności i testowania wzrostu komórek w monowarstwie, wydajności klonowania, niepirogenności i nietoksyczności materiału</t>
  </si>
  <si>
    <t>Butelki do hodowli; jałowe; niepirogenne; pow. hodowlana 75 cm2; wykonane z dziewiczego PS, wewn. strona dna modyfikowana w sposób zapewniający odpowiednie warunki przylegania i wzrostu komórek ssaków - pozostałe powierzchnie niemodyfikowane; dno i wieczko przejrzyste umożliwiające kontrolę mikroskopową morfologii komórek, z 2 matowymi polami do opisu umieszczonymi po bokach; z czytelną kontrastową podziałką służącą odczytowi objętości z zaznaczeniem maksymalnej dopuszczalnej objętości płynu umożliwiającej bezpieczną pracę; z szyjką, o średnicy zapewniającej swobodny dostęp pipetą serologiczną o pojemności 10 cm3 do całej powierzchni hodowlanej, wygiętą w celu uniemożliwienia przypadkowego zalania filtra zawartością butelki przy prawidłowym jej napełnieniu; z korkiem wykonanym z HDPE z filtrem hydrofobowym zapewniającym sprawną, jałową wymianę gazową; z gwintem pozwalającym na odkręcenie i zdjęcie korka po 1/3 obrotu; z załączonymi lub dostępnymi dla zamawiającego certyfikatami sterylności i testowania wzrostu komórek w monowarstwie, wydajności klonowania, niepirogenności i nietoksyczności materiału</t>
  </si>
  <si>
    <t>utelki do hodowli; jałowe; niepirogenne; pow. hodowlana 175 cm2; wykonane z dziewiczego PS, wewn. strona dna modyfikowana w sposób zapewniający odpowiednie warunki przylegania i wzrostu komórek ssaków - pozostałe powierzchnie niemodyfikowane; dno i wieczko przejrzyste umożliwiające kontrolę mikroskopową morfologii komórek, z 2 matowymi polami do opisu umieszczonymi po bokach; z czytelną kontrastową podziałką służącą odczytowi objętości z zaznaczeniem maksymalnej dopuszczalnej objętości płynu umożliwiającej bezpieczną pracę; z szyjką, o średnicy zapewniającej swobodny dostęp pipetą serologiczną o pojemności 10 cm3 do całej powierzchni hodowlanej, wygiętą w celu uniemożliwienia przypadkowego zalania filtra zawartością butelki przy prawidłowym jej napełnieniu; z korkiem wykonanym z HDPE z filtrem hydrofobowym zapewniającym sprawną, jałową wymianę gazową; z gwintem pozwalającym na odkręcenie i zdjęcie korka po 1/3 obrotu; z załączonymi lub dostępnymi dla zamawiającego certyfikatami sterylności i testowania wzrostu komórek w monowarstwie, wydajności klonowania, niepirogenności i nietoksyczności materiału</t>
  </si>
  <si>
    <t>Mikropłytki do hodowli komórek ssaków; 24-dołkowe; wykonane z przeźroczystego polistyrenu; dno dołka płaskie; wewnętrzna strona dna modyfikowana w sposób zapewniający odpowiednie warunki przylegania i wzrostu komórek, pozostałe powierzchnie niemodyfikowane; powierzchnia wzrostu komórek 1,9 cm2; objętość robocza dołka  0,5-1,5 ml;  sterylizowane radiacyjnie; niepirogenne, nietoksyczne, wolne od wykrywalnych ilości DNAz, RNAz, oraz DNA człowieka; z przykrywką posiadającą pierścienie kondensacyjne; pakowane indywidualnie</t>
  </si>
  <si>
    <t>Szalki Petriego do hodowli komórek ssaków; obrys dna okrągły o średnicy 100±5 mm; wysokość 20±1 mm; powierzchnia dna szalki 58±2 cm2; jałowe (sterylizowane radiacyjnie); niepirogenne; wykonane z dziewiczego PS, wewnętrzna strona dna modyfikowana w sposób zapewniający odpowiednie warunki przylegania i wzrostu komórek, pozostałe powierzchnie niemodyfikowane; dno i wieczko przejrzyste umożliwiające kontrolę mikroskopową morfologii komórek; z pokrywką z trzema żebrami wentylacyjnymi, zapewniającą wymianę gazową przy zachowaniu warunków jałowości zawartości naczynia; z załączonymi / dostępnymi dla zamawiającego certyfikatami sterylności i testowania wzrostu komórek w monowarstwie, wydajności klonowania, niepirogenności i nietoksyczności materiału</t>
  </si>
  <si>
    <t>Pasek optyczny na 8 probówek z dołączonymi nakładkami optycznymi, 0,2 mL</t>
  </si>
  <si>
    <t>Paski optyczne  z 8 nasadkami 0,2 ml</t>
  </si>
  <si>
    <t>Optyczna folia samoprzylepna PE</t>
  </si>
  <si>
    <t>Szybka optyczna płytka reakcyjna  z 96 dołkami i kodem kreskowym, 0,1 mL</t>
  </si>
  <si>
    <t>Septa 96-dołkowa do analizatora genetycznego</t>
  </si>
  <si>
    <t>Probówki wirówkowe i kolumny filtracyjne , poddane obróbce tlenkiem etylenu</t>
  </si>
  <si>
    <t xml:space="preserve">Optyczna 96-dołkowa płytka reakcyjna </t>
  </si>
  <si>
    <t>probówko strzykawka EDTA K3E, 4 ml, zakrętka czerwona, (DxO): 75 x 13 mm, z etykietą papierową</t>
  </si>
  <si>
    <t>probówko strzykawka Serum CAT, 9 ml, zakrętka czerwona, (DxO): 7 92 x 16 mm, z etykietą papierową</t>
  </si>
  <si>
    <t>probówko strzykawka neutral Z, 9 ml, zakrętka biała, (DxO): 7 92 x 16 mm, z etykietą papierową</t>
  </si>
  <si>
    <t>Mikroprobówka z zakrętką, 2 ml, testowana metodą PCR, słabo wiążąca białka</t>
  </si>
  <si>
    <t xml:space="preserve">Mikroprobówka z zakrętką, 1,5 ml
</t>
  </si>
  <si>
    <t xml:space="preserve">Igła bezpieczna (ØxL): 20G x 1 1/2'', żółta, 1 szt. /blister,sterylna, niepirogenna/wolna od endotoksyn, </t>
  </si>
  <si>
    <t>igły do  21 Gx1/2 0,08</t>
  </si>
  <si>
    <t>końcówki, 0,1 mL, białe, końcówki bezbarwne, 100 szt. (4 torebki × 25 szt.)</t>
  </si>
  <si>
    <t>końcówki, 0,2 mL, jasnoniebieski, końcówki bezbarwne, 100 szt. (4 torebki × 25 szt.)</t>
  </si>
  <si>
    <t>końcówki, 0,1 mL, białe, końcówki bezbarwne, 100 szt., pakowane oddzielnie w blistry</t>
  </si>
  <si>
    <t>końcówki, 0,2 mL, jasnoniebieski, końcówki bezbarwne, 100 szt., pakowane oddzielnie w blistry</t>
  </si>
  <si>
    <t>końcówki, 0,5 mL, fioletowy, końcówki bezbarwne, 100 szt., pakowane oddzielnie w blistry</t>
  </si>
  <si>
    <t>końcówki 1,0 mL, żółty, końcówki bezbarwne, 100 szt., pakowane oddzielnie w blistry</t>
  </si>
  <si>
    <t>końcówki, 2,5 mL, zielony, końcówki bezbarwne, 100 szt., pakowane oddzielnie w blistry</t>
  </si>
  <si>
    <t>końcówki, 5,0 mL, niebieski, końcówki bezbarwne, 100 szt., pakowane oddzielnie w blistry</t>
  </si>
  <si>
    <t>końcówki, 10 mL, pomarańczowy, końcówki bezbarwne, 100 szt., pakowane oddzielnie w blistry</t>
  </si>
  <si>
    <t>końcówki, 25 mL, czerwony, końcówki bezbarwne, 100 szt. (4 torebki × 25 szt.), pakowane oddzielnie w blistry, każde pudełko zawiera jeden adapter</t>
  </si>
  <si>
    <t>końcówki, 50 mL, jasnoszary, końcówki bezbarwne, 100 szt. (4 torebki × 25 szt.), pakowane oddzielnie w blistry, każde pudełko zawiera jeden adapter</t>
  </si>
  <si>
    <t>Płytka do hodowli komórkowych, 96-dołkowa, poddana hodowli tkankowej, z pokrywką, z płaskim dnem</t>
  </si>
  <si>
    <t>końcówki, 1,0 mL, żółty, końcówki bezbarwne, 100 szt. (4 torebki × 25 szt.)</t>
  </si>
  <si>
    <t>końcówki, 10 mL, pomarańczowy, końcówki bezbarwne, 100 szt. (4 torebki × 25 szt.)</t>
  </si>
  <si>
    <t>końcówki, 2,5 mL, zielony, końcówki bezbarwne, 100 szt. (4 torebki × 25 szt.)</t>
  </si>
  <si>
    <t>końcówki, 25 mL, czerwony, końcówki bezbarwne, 100 szt. (4 pudełka × 25 szt.), każde pudełko zawiera jeden adapter.</t>
  </si>
  <si>
    <t>końcówki, 5,0 mL, niebieski, końcówki bezbarwne, 100 szt. (4 torebki × 25 szt.)</t>
  </si>
  <si>
    <t>końcówki, 50 mL, jasnoszary, końcówki bezbarwne, 100 szt. (4 pudełka × 25 szt.), każde pudełko zawiera jeden adapter.</t>
  </si>
  <si>
    <t>końcówki, czystość PCR, 0,1 mL, białe, końcówki bezbarwne, 100 szt. (4 torebki zamykane × 25 szt.)</t>
  </si>
  <si>
    <t>końcówki, czystość PCR, 0,2 mL, jasnoniebieski, końcówki bezbarwne, 100 szt. (4 torebki zamykane × 25 szt.)</t>
  </si>
  <si>
    <t>końcówki, czystość PCR, 0,5 mL, fioletowy, końcówki bezbarwne, 100 szt. (4 torebki zamykane × 25 szt.)</t>
  </si>
  <si>
    <t>końcówki, czystość PCR, 1,0 mL, żółty, końcówki bezbarwne, 100 szt. (4 torebki zamykane × 25 szt.)</t>
  </si>
  <si>
    <t>końcówki, czystość PCR, 10 mL, pomarańczowy, końcówki bezbarwne, 100 szt. (4 torebki zamykane × 25 szt.)</t>
  </si>
  <si>
    <t>końcówki, czystość PCR, 2,5 mL, zielony, końcówki bezbarwne, 100 szt. (4 torebki zamykane × 25 szt.)</t>
  </si>
  <si>
    <t>końcówki, czystość PCR, 25 mL, czerwony, końcówki bezbarwne, 100 szt. (4 torebki zamykane × 25 szt.), każde pudełko zawiera jeden adapter.</t>
  </si>
  <si>
    <t>końcówki, czystość PCR, 5,0 mL, niebieski, końcówki bezbarwne, 100 szt. (4 torebki zamykane × 25 szt.)</t>
  </si>
  <si>
    <t>końcówki, czystość PCR, 50 mL, jasnoszary, końcówki bezbarwne, 100 szt. (4 torebki zamykane × 25 szt.), każde pudełko zawiera jeden adapter.</t>
  </si>
  <si>
    <t>pipeta 1-kanałowa, zawiera zasilacz, uchwyt na ścianę, statyw, 2 filtry membranowe 0,45 µm, 0,1 – 100 mL</t>
  </si>
  <si>
    <t>końcówki , czystość PCR, sterylne, 0,1 – 10 µL M, 40 mm, szary pośredni, końcówki bezbarwne, 960 końcówki (10 statywy × 96 końcówki)</t>
  </si>
  <si>
    <t>końcówki , czystość PCR, sterylne, 0,1 – 10 µL S, 34 mm, ciemnoszary, końcówki bezbarwne, 960 końcówki (10 statywy × 96 końcówki)</t>
  </si>
  <si>
    <t>końcówki , czystość PCR, sterylne, 0,1 – 5 mL, 120 mm, fioletowy, końcówki bezbarwne, 120 końcówki (5 statywy × 24 końcówki)</t>
  </si>
  <si>
    <t>końcówki , czystość PCR, sterylne, 0,2 – 5 mL L, 175 mm, fioletowy, końcówki bezbarwne, 120 końcówki (5 statywy × 24 końcówki)</t>
  </si>
  <si>
    <t>końcówki , czystość PCR, sterylne, 0,25 – 2,5 mL, 115 mm, czerwony, końcówki bezbarwne, 240 końcówki (5 statywy × 48 końcówki)</t>
  </si>
  <si>
    <t>końcówki , czystość PCR, sterylne, 0,5 – 10 mL L, 243 mm, turkusowy, końcówki bezbarwne, 100 końcówki, pakowane oddzielnie</t>
  </si>
  <si>
    <t>końcówki , czystość PCR, sterylne, 0,5 – 20 µL L, 46 mm, jasnoszary, końcówki bezbarwne, 960 końcówki (10 statywy × 96 końcówki)</t>
  </si>
  <si>
    <t>końcówki , czystość PCR, sterylne, 2 – 100 µL, 53 mm, żółty, końcówki bezbarwne, 960 końcówki (10 statywy × 96 końcówki)</t>
  </si>
  <si>
    <t>końcówki , czystość PCR, sterylne, 2 – 20 µL, 53 mm, żółty, końcówki bezbarwne, 960 końcówki (10 statywy × 96 końcówki)</t>
  </si>
  <si>
    <t>końcówki , czystość PCR, sterylne, 2 – 200 µL, 55 mm, żółty, końcówki bezbarwne, 960 końcówki (10 statywy × 96 końcówki)</t>
  </si>
  <si>
    <t>końcówki , czystość PCR, sterylne, 20 – 300 µL, 55 mm, pomarańczowy, końcówki bezbarwne, 960 końcówki (10 statywy × 96 końcówki)</t>
  </si>
  <si>
    <t>końcówki , czystość PCR, sterylne, 50 – 1 000 µL, 76 mm, niebieski, końcówki bezbarwne, 960 końcówki (10 statywy × 96 końcówki)</t>
  </si>
  <si>
    <t>końcówki , czystość PCR, sterylne, 50 – 1 250 µL L, 103 mm, ciemnozielony, końcówki bezbarwne, 480 końcówki (5 statywy × 96 końcówki)</t>
  </si>
  <si>
    <t>końcówki , czystość PCR, sterylne, 20 – 300 µL, 55 mm, pomarańczowy, końcówki bezbarwne
960 końcówki (10 statywy × 96 końcówki)</t>
  </si>
  <si>
    <t>probówki 50 mL, sterylne, wolne od pirogenów, DNaz, RNaz i DNA ludzkiego i bakteryjnego, bursztynowy (ochrona przed światłem), 200 probówki (8 torebki × 25 probówki)</t>
  </si>
  <si>
    <t>probówki 25 mL z zakrętką, 25 mL, sterylne, wolne od pirogenów, DNaz, RNaz i DNA ludzkiego i bakteryjnego, bezbarwny, 200 probówki (8 torebki × 25 probówki)</t>
  </si>
  <si>
    <t>probówki 15 mL, sterylne, wolne od pirogenów, DNaz, RNaz i DNA ludzkiego i bakteryjnego, bursztynowy (ochrona przed światłem), 200 probówki (4 torebki × 50 probówki)</t>
  </si>
  <si>
    <t>probówki  25 mL  zakrętka, sterylne, wolne od pirogenów, DNaz, RNaz i DNA ludzkiego i bakteryjnego, bursztynowy (ochrona przed światłem), ACT, 200 probówki (8 torebki × 25 probówki)</t>
  </si>
  <si>
    <t xml:space="preserve">probówki, 0,2 mL, czystość PCR, bezbarwny, </t>
  </si>
  <si>
    <t>Paski probówek do PCR , 0,2 mL, cienkie ścianki, czystość PCR,</t>
  </si>
  <si>
    <t>próbówki PCR, 0,2 mL, czystość PCR , Paski 8 probówek, 120 szt. (960 probówek)</t>
  </si>
  <si>
    <t>próbówki PCR, 0,5 mL,  czystość PCR, z pokrywką na zawiasie, przezroczyste, 500 szt.</t>
  </si>
  <si>
    <t>pipeta, 1-kanałowa, zmienna, zawiera pudełko epT.I.P.S.®, 2 – 20 µL, jasnoszary</t>
  </si>
  <si>
    <t>pipeta, 1-kanałowa, zmienna, zawiera pudełko końcówek, 10 – 100 µL, żółty</t>
  </si>
  <si>
    <t>pipeta, 1-kanałowa, zmienna, zawiera pudełko końcówek, 100 – 1 000 µL, niebieski</t>
  </si>
  <si>
    <t>pipeta, 1-kanałowa, zmienna, zawiera pudełko końcówek, 20 – 200 µL, żółty</t>
  </si>
  <si>
    <t>pipeta, 12-kanałowa, zmienna, zawiera pudełko końcówki, 0,5 – 10 µL, szary pośredni</t>
  </si>
  <si>
    <t>pipeta, 12-kanałowa, zmienna, zawiera pudełko końcówki, 10 – 100 µL, żółty</t>
  </si>
  <si>
    <t>pipeta, 12-kanałowa, zmienna, zawiera pudełko końcówki, 30 – 300 µL, pomarańczowy</t>
  </si>
  <si>
    <t>pipeta, 1-kanałowa, zmienna, zawiera worek końcówek, 0,5 – 5 mL, fioletowy</t>
  </si>
  <si>
    <t>pipeta, 1-kanałowa, zmienna, zawiera worek końcówek, 1 – 10 mL, turkusowy</t>
  </si>
  <si>
    <t>pipeta, 1-kanałowa, zmienna, zawiera worek końcówek, 0,1 – 2,5 µL, ciemnoszary</t>
  </si>
  <si>
    <t>pipeta, 1-kanałowa, zmienna, zawiera worek końcówek, 0,5 – 10 µL, szary pośredni</t>
  </si>
  <si>
    <t>pipeta, 1-kanałowa, zmienna, zawiera worek końcówek, 10 – 100 µL, żółty</t>
  </si>
  <si>
    <t>pipeta, 1-kanałowa, zmienna, zawiera worek końcówek, 100 – 1 000 µL, niebieski</t>
  </si>
  <si>
    <t>pipeta, 1-kanałowa, zmienna, zawiera worek końcówek, 2 – 20 µL, żółty</t>
  </si>
  <si>
    <t>pipeta, 1-kanałowa, zmienna, zawiera worek końcówek, 20 – 200 µL, żółty</t>
  </si>
  <si>
    <t>pipeta, 1-kanałowa, zmienna, zawiera worek końcówek, 30 – 300 µL, pomarańczowy</t>
  </si>
  <si>
    <t>pipeta, 8-kanałowa, zmienna, zawiera pudełko końcówek, 0,5 – 10 µL, szary pośredni</t>
  </si>
  <si>
    <t>pipeta, 8-kanałowa, zmienna, zawiera pudełko końcówek, 10 – 100 µL, żółty</t>
  </si>
  <si>
    <t>probówki z zabezpieczeniem  2,0 mL, różne kolory (po 200), 1 000 probówki</t>
  </si>
  <si>
    <t>probówki z zabezpieczeniem  1,5 mL
 , różne kolory (po 200), 1 000 probówki</t>
  </si>
  <si>
    <t>probówki z zabezpieczeniem , 0,5 mL, bezbarwny, 500 probówki.</t>
  </si>
  <si>
    <t>probówki z zabezpieczeniem , 2,0 mL, czystość PCR, bezbarwny, 1 000 probówki</t>
  </si>
  <si>
    <t>probówki z zabezpieczeniem , 2,0 mL, bezbarwny, 1 000 probówki.</t>
  </si>
  <si>
    <t>probówki z zabezpieczeniem , 1,5 mL, czystość PCR, bezbarwny, 1 000 probówki</t>
  </si>
  <si>
    <t>probówki z zabezpieczeniem , 1,5 mL, bezbarwny, 1 000 probówki.</t>
  </si>
  <si>
    <t>pipeta, 8-kanałowa, zmienna, zawiera pudełko końcówek, 30 – 300 µL, pomarańczowy</t>
  </si>
  <si>
    <t>Paski probówek do PCR, 0,1 mL, czystość PCR, z nakrętkami w paskach, płaskie (10 × 12 pasków)</t>
  </si>
  <si>
    <t>Paski probówek do PCR , 0,1 mL, czystość PCR, z nakrętkami w paskach, kopułkowe (10 × 12 pasków)</t>
  </si>
  <si>
    <t>probówki z zabezpieczeniem  1,5 mL, czystość PCR, bursztynowy (ochrona przed światłem), 1 000 probówki</t>
  </si>
  <si>
    <t>probówki z zabezpieczeniem 2,0 mL, czystość PCR, bursztynowy (ochrona przed światłem), 1 000 probówki</t>
  </si>
  <si>
    <t>probówki z zabezpieczeniem , 0,5 mL, bezbarwny, 50 probówki, pakowane oddzielnie</t>
  </si>
  <si>
    <t>probówki z zabezpieczeniem , 0,5 mL, czystość PCR, bezbarwny, 500 probówki</t>
  </si>
  <si>
    <t>probówki z zabezpieczeniem , 1,5 mL, bezbarwny, 100 probówki, pakowane oddzielnie</t>
  </si>
  <si>
    <t>probówki z zabezpieczeniem , 2,0 mL, bezbarwny, 100 probówki, pakowane oddzielnie</t>
  </si>
  <si>
    <t>probówki w rakach, 12 pozycji, 6 na probówki 5,0 mL i 15 mL i 6 na probówki 25 mL i 50 mL, polipropylen, numerowane pozycje, autoklawowalne, 2 szt.</t>
  </si>
  <si>
    <t>probówki w rakach, 12 pozycji, do probówek 5,0 mL i 15 mL, polipropylen, numerowane pozycje, autoklawowalne, 2 szt.</t>
  </si>
  <si>
    <t>probówki w rakach, 36 pozycji, do probówek 1,5 mL i 2,0 mL, polipropylen, numerowane pozycje, autoklawowalne, 2 szt.</t>
  </si>
  <si>
    <t>probówki w rakach, 48 pozycji, do probówek 0,5 mL, polipropylen, numerowane pozycje, autoklawowalne, 2 szt.</t>
  </si>
  <si>
    <t>probówki 3810X, 1,5 mL, Odporność na wirowanie g-safe®, bezbarwny, 1 000 szt.</t>
  </si>
  <si>
    <t>probówki 5.0 mLz zatrzaskiwaną pokrywką, 5,0 mL, Biopur®, bezbarwny, 50 probówki, Pakowane oddzielnie</t>
  </si>
  <si>
    <t>końcówki w pudełkach, 0,1 – 10 µL, ciemnoszary, końcówki bezbarwne, 1 pudełko wielorazowe × 96 końcówki.</t>
  </si>
  <si>
    <t>końcówki w pudełkach, 0,1 – 20 µL, szary pośredni, końcówki bezbarwne, 1 pudełko wielorazowe × 96 końcówki.</t>
  </si>
  <si>
    <t>końcówki w pudełkach, 0,1 – 5 mL, 120 mm, fioletowy, końcówki bezbarwne, 1 pudełko wielorazowe × 24 końcówki.</t>
  </si>
  <si>
    <t>końcówki w pudełkach, 0,25 – 2,5 mL, czerwony, końcówki bezbarwne, 1 pudełko wielorazowe × 48 końcówki.</t>
  </si>
  <si>
    <t>końcówki w pudełkach, 0,5 – 20 µL L, 46 mm, jasnoszary, końcówki bezbarwne, 1 pudełko wielorazowe × 96 końcówki.</t>
  </si>
  <si>
    <t xml:space="preserve">końcówki w pudełkach, 2 – 200 µL, żółty, końcówki bezbarwne, 1 pudełko wielorazowe × 96 końcówki. </t>
  </si>
  <si>
    <t>końcówki w pudełkach, 20 – 300 µL, pomarańczowy, końcówki bezbarwne, 1 pudełko wielorazowe × 96 końcówki.</t>
  </si>
  <si>
    <t>końcówki w pudełkach, 50 – 1 000 µL, niebieski, końcówki bezbarwne, 1 pudełko wielorazowe × 96 końcówki.</t>
  </si>
  <si>
    <t>końcówki w pudełkach, 50 – 1 250 µL L, 103 mm, ciemnozielony, końcówki bezbarwne, 1 pudełko wielorazowe × 96 końcówki.</t>
  </si>
  <si>
    <t>końcówki w pudełkach, 50 – 1 250 µL, 76 mm , zielony, końcówki bezbarwne, 1 pudełko wielorazowe × 96 końcówki.</t>
  </si>
  <si>
    <t>końcówki w rakach, 0,1 – 20 µL, 40 mm, szary pośredni, końcówki bezbarwne, 480 końcówki (5 statywy × 96 końcówki)</t>
  </si>
  <si>
    <t>końcówki w rakach, 0,1 – 5 mL, 120 mm, fioletowy, końcówki bezbarwne, 120 końcówki (5 statywy × 24 końcówki)</t>
  </si>
  <si>
    <t>końcówki w rakach, 0,2 – 5 mL L, 175 mm, fioletowy, końcówki bezbarwne, 120 końcówki (5 statywy × 24 końcówki)</t>
  </si>
  <si>
    <t>końcówki w rakach, 0,25 – 2,5 mL, 115 mm, czerwony, końcówki bezbarwne, 240 końcówki (5 statywy × 48 końcówki)</t>
  </si>
  <si>
    <t>końcówki w rakach, 0,5 – 10 mL, 165 mm, turkusowy, końcówki bezbarwne, 120 końcówki (5 statywy × 24 końcówki)</t>
  </si>
  <si>
    <t>końcówki w rakach, 2 – 200 µL, 53 mm, żółty, końcówki bezbarwne, 480 końcówki (5 statywy × 96 końcówki)</t>
  </si>
  <si>
    <t>końcówki w rakach, 20 – 300 µL, 55 mm, pomarańczowy, końcówki bezbarwne, 480 końcówki (5 statywy × 96 końcówki)</t>
  </si>
  <si>
    <t>końcówki w rakach, 50 – 1 000 µL, 71 mm, niebieski, końcówki bezbarwne, 480 końcówki (5 statywy × 96 końcówki)</t>
  </si>
  <si>
    <t>końcówki w rakach, 50 – 1 250 µL L, 103 mm, ciemnozielony, końcówki bezbarwne, 480 końcówki (5 statywy × 96 końcówki)</t>
  </si>
  <si>
    <t>końcówki w rakach, 50 – 1 250 µL, 76 mm, zielony, końcówki bezbarwne, 480 końcówki (5 statywy × 96 końcówki)</t>
  </si>
  <si>
    <t>końcówki w rakach, 0,1 – 5 mL, 120 mm, fioletowy, 120 końcówki (5 statywy × 24 końcówki)</t>
  </si>
  <si>
    <t>końcówki w rakach, 0,2 – 5 mL L, 175 mm, fioletowy, 120 końcówki (5 statywy × 24 końcówki)</t>
  </si>
  <si>
    <t>końcówki w rakach, 0,5 – 10 mL, 165 mm, turkusowy, 120 końcówki (5 statywy × 24 końcówki)</t>
  </si>
  <si>
    <t xml:space="preserve">końcówki, 0,1 mL, białe, końcówki bezbarwne, 100 szt. (4 torebki × 25 szt.) czystość PCRi sterylne </t>
  </si>
  <si>
    <t xml:space="preserve">końcówki, 0,2 mL, jasnoniebieski, końcówki bezbarwne, 100 szt. (4 torebki × 25 szt.) czystość PCRi sterylne </t>
  </si>
  <si>
    <t xml:space="preserve">końcówki, 0,5 mL, fioletowy, końcówki bezbarwne, 100 szt. (4 torebki × 25 szt.) czystość PCRi sterylne </t>
  </si>
  <si>
    <t xml:space="preserve">końcówki, 1,0 mL, żółty, końcówki bezbarwne, 100 szt. (4 torebki × 25 szt.) czystość PCRi sterylne </t>
  </si>
  <si>
    <t xml:space="preserve">końcówki, 10 mL, pomarańczowy, końcówki bezbarwne, 100 szt. (4 torebki × 25 szt.) czystość PCRi sterylne </t>
  </si>
  <si>
    <t xml:space="preserve">końcówki, 2,5 mL, zielony, końcówki bezbarwne, 100 szt. (4 torebki × 25 szt.) czystość PCRi sterylne </t>
  </si>
  <si>
    <t xml:space="preserve">końcówki, 5,0 mL, niebieski, końcówki bezbarwne, 100 szt. (4 torebki × 25 szt.) czystość PCRi sterylne </t>
  </si>
  <si>
    <t>probówki, 15 mL, sterylne, wolne od pirogenów, DNaz, RNaz i DNA ludzkiego i bakteryjnego, bezbarwny, 500 probówki (10 torebki × 50 probówki)</t>
  </si>
  <si>
    <t>probówki, 15 mL, sterylne, wolne od pirogenów, DNaz, RNaz i DNA ludzkiego i bakteryjnego, bezbarwny, 500 probówki (20 statywy × 25 probówki)</t>
  </si>
  <si>
    <t>probówki, 50 mL, sterylne, wolne od pirogenów, DNaz, RNaz i DNA ludzkiego i bakteryjnego, bezbarwny, 500 probówki (20 torebki × 25 probówki)</t>
  </si>
  <si>
    <t>probówki 5.0 mL z zakrętką, 5,0 mL, sterylne, wolne od pirogenów, DNaz, RNaz i DNA ludzkiego i bakteryjnego, bezbarwny, 200 probówki (2 torebki × 100 probówki)</t>
  </si>
  <si>
    <t>probówki 5.0 mL z zatrzaskiwaną pokrywką, 5,0 mL, sterylne, bezbarwny, 200 probówki (10 torebki × 20 probówki)</t>
  </si>
  <si>
    <t>końcówki, 0,1 – 10 µL, 34 mm, ciemnoszary, końcówki bezbarwne, 960 końcówki (10 tacki × 96 końcówki)</t>
  </si>
  <si>
    <t>końcówki, 0,1 – 20 µL, 40 mm, szary pośredni, końcówki bezbarwne, 960 końcówki (10 tacki × 96 końcówki)</t>
  </si>
  <si>
    <t>końcówki, 0,25 – 2,5 mL, czerwony, końcówki bezbarwne, 480 końcówki (10 tacki × 48 końcówki)</t>
  </si>
  <si>
    <t>końcówki, 0,5 – 20 µL L, 46 mm, jasnoszary, końcówki bezbarwne, 960 końcówki (10 tacki × 96 końcówki)</t>
  </si>
  <si>
    <t>końcówki, 2 – 200 µL, 53 mm, żółty, końcówki bezbarwne, 960 końcówki (10 tacki × 96 końcówki)</t>
  </si>
  <si>
    <t>końcówki, 20 – 300 µL, 55 mm, pomarańczowy, końcówki bezbarwne, 960 końcówki (10 tacki × 96 końcówki)</t>
  </si>
  <si>
    <t>końcówki, 50 – 1 000 µL, 71 mm, niebieski, końcówki bezbarwne, 960 końcówki (10 tacki × 96 końcówki)</t>
  </si>
  <si>
    <t>końcówki, 50 – 1 250 µL, 76 mm, zielony, końcówki bezbarwne, 960 końcówki (10 tacki × 96 końcówki)</t>
  </si>
  <si>
    <t>końcówki, 50 – 1 250 µL L, 103 mm, ciemnozielony, końcówki bezbarwne, 960 końcówki (10 tacki × 96 końcówki)</t>
  </si>
  <si>
    <t>końcówki, czystość PCR, 0,1 – 10 µL, 34 mm, ciemnoszary, końcówki bezbarwne, 960 końcówki (10 tacki × 96 końcówki)</t>
  </si>
  <si>
    <t>końcówki, czystość PCR, 0,1 – 20 µL, 40 mm, szary pośredni, końcówki bezbarwne, 960 końcówki (10 tacki × 96 końcówki)</t>
  </si>
  <si>
    <t>końcówki, czystość PCR, 0,25 – 2,5 mL, 115 mm, czerwony, końcówki bezbarwne, 480 końcówki (10 tacki × 48 końcówki)</t>
  </si>
  <si>
    <t>końcówki, czystość PCR, 0,5 – 20 µL L, 46 mm, jasnoszary, końcówki bezbarwne, 960 końcówki (10 tacki × 96 końcówki)</t>
  </si>
  <si>
    <t>końcówki, czystość PCR, 2 – 200 µL, 53 mm, żółty, końcówki bezbarwne, 960 końcówki (10 tacki × 96 końcówki)</t>
  </si>
  <si>
    <t>końcówki, czystość PCR, 20 – 300 µL, 55 mm, pomarańczowy, końcówki bezbarwne, 960 końcówki (10 tacki × 96 końcówki)</t>
  </si>
  <si>
    <t>końcówki, czystość PCR, 50 – 1 000 µL, 71 mm, niebieski, końcówki bezbarwne, 960 końcówki (10 tacki × 96 końcówki)</t>
  </si>
  <si>
    <t>końcówki, czystość PCR, 50 – 1 250 µL L, 103 mm, ciemnozielony, końcówki bezbarwne, 960 końcówki (10 tacki × 96 końcówki)</t>
  </si>
  <si>
    <t>końcówki, czystość PCR, 50 – 1 250 µL, 76 mm, zielony, końcówki bezbarwne, 960 końcówki (10 tacki × 96 końcówki)</t>
  </si>
  <si>
    <t>zestaw końcówek, 0,1 – 10 µL, ciemnoszary, końcówki bezbarwne, 480 końcówki (5 tacki × 96 końcówki), 1 pudełko wielorazowe.</t>
  </si>
  <si>
    <t>zestaw końcówek, 0,1 – 20 µL, szary pośredni, końcówki bezbarwne, 480 końcówki (5 tacki × 96 końcówki), 1 pudełko wielorazowe.</t>
  </si>
  <si>
    <t>zestaw końcówek, 0,25 – 2,5 mL, czerwony, końcówki bezbarwne, 240 końcówki (5 tacki × 48 końcówki), 1 pudełko wielorazowe.</t>
  </si>
  <si>
    <t>zestaw końcówek, 0,5 – 20 µL L, 46 mm, jasnoszary, końcówki bezbarwne, 480 końcówki (5 tacki × 96 końcówki), 1 pudełko wielorazowe.</t>
  </si>
  <si>
    <t>zestaw końcówek, 2 – 200 µL, żółty, końcówki bezbarwne, 480 końcówki (5 tacki × 96 końcówki), 1 pudełko wielorazowe.</t>
  </si>
  <si>
    <t>zestaw końcówek, 50 – 1 000 µL, niebieski, końcówki bezbarwne, 480 końcówki (5 tacki × 96 końcówki), 1 pudełko wielorazowe.</t>
  </si>
  <si>
    <t>zestaw końcówek, 50 – 1 250 µL, 76 mm,zielony, końcówki bezbarwne, 480 końcówki (5 tacki × 96 końcówki), 1 pudełko wielorazowe.</t>
  </si>
  <si>
    <t xml:space="preserve">zestaw końcówek, 20 – 300 µL, pomarańczowy, końcówki bezbarwne, 480 końcówki (5 tacki × 96 końcówki), 1 pudełko wielorazowe. </t>
  </si>
  <si>
    <t>końcówki , 0,1 – 20 µL, 40 mm, szary pośredni, końcówki bezbarwne, 100 końcówki, pakowane oddzielnie</t>
  </si>
  <si>
    <t>końcówki , 2 – 200 µL, 53 mm, żółty, końcówki bezbarwne, 100 końcówki, pakowane oddzielnie</t>
  </si>
  <si>
    <t>końcówki , 50 – 1 000 µL, 71 mm, niebieski, końcówki bezbarwne, 100 końcówki, pakowane oddzielnie</t>
  </si>
  <si>
    <t>końcówki , 0,1 – 10 µL, 34 mm, ciemnoszary, końcówki bezbarwne, 1 000 końcówki (2 torebki × 500 końcówki)</t>
  </si>
  <si>
    <t>końcówki , 0,1 – 20 µL, 40 mm, szary pośredni, końcówki bezbarwne, 1 000 końcówki (2 torebki × 500 końcówki)</t>
  </si>
  <si>
    <t>końcówki , 0,1 – 5 mL, 120 mm, fioletowy, końcówki bezbarwne, 500 końcówki (5 torebki × 100 końcówki)</t>
  </si>
  <si>
    <t>końcówki , 0,2 – 5 mL L, 175 mm, fioletowy, końcówki bezbarwne, 300 końcówki (3 torebki × 100 końcówki)</t>
  </si>
  <si>
    <t>końcówki , 0,25 – 2,5 mL, 115 mm, czerwony, końcówki bezbarwne, 500 końcówki (5 torebki × 100 końcówki)</t>
  </si>
  <si>
    <t>końcówki , 0,5 – 10 mL L, 243 mm, turkusowy, końcówki bezbarwne, 200 końcówki (2 torebki × 100 końcówki)</t>
  </si>
  <si>
    <t>końcówki , 0,5 – 10 mL, 165 mm, turkusowy, końcówki bezbarwne, 200 końcówki (2 torebki × 100 końcówki)</t>
  </si>
  <si>
    <t>końcówki , 0,5 – 20 µL L, 46 mm, jasnoszary, końcówki bezbarwne, 1 000 końcówki (2 torebki × 500 końcówki)</t>
  </si>
  <si>
    <t>końcówki , 2 – 200 µL, 53 mm, żółty, końcówki bezbarwne, 1 000 końcówki (2 torebki × 500 końcówki)</t>
  </si>
  <si>
    <t>końcówki , 2 – 200 µL, 53 mm, żółty, końcówki żółte, 1 000 końcówki (2 torebki × 500 końcówki)</t>
  </si>
  <si>
    <t>końcówki , 20 – 300 µL, 55 mm, pomarańczowy, końcówki bezbarwne, 1 000 końcówki (2 torebki × 500 końcówki)</t>
  </si>
  <si>
    <t>końcówki , 20 – 300 µL, 55 mm, pomarańczowy, końcówki żółte, 1 000 końcówki (2 torebki × 500 końcówki)</t>
  </si>
  <si>
    <t>końcówki , 50 – 1 000 µL, 71 mm, niebieski, końcówki bezbarwne, 1 000 końcówki (2 torebki × 500 końcówki)</t>
  </si>
  <si>
    <t>końcówki , 50 – 1 000 µL, 71 mm, niebieski, końcówki niebieskie, 1 000 końcówki (2 torebki × 500 końcówki)</t>
  </si>
  <si>
    <t>końcówki , 50 – 1 250 µL L, 103 mm, ciemnozielony, końcówki bezbarwne, 1 000 końcówki (4 torebki × 250 końcówki)</t>
  </si>
  <si>
    <t>końcówki , 50 – 1 250 µL, 76 mm, zielony, końcówki bezbarwne, 1 000 końcówki (4 torebki × 250 końcówki)</t>
  </si>
  <si>
    <t>pipeta , 1-kanałowa, z kablem ładującym i pakietem mieszanym Combitips® advanced (po 1 końcówce z każdego rozmiaru), 1 µL – 50 mL</t>
  </si>
  <si>
    <t>pipeta x, 1-kanałowa, z kablem ładującym i pakietem mieszanym Combitips® advanced (po 1 końcówce z każdego rozmiaru), 1 µL – 50 mL</t>
  </si>
  <si>
    <t>Statyw ładujący 2, na jedną szt. pipeta /E3x lub Multipette® stream/Xstream, współpracuje z zasilaczem sieciowym dostarczanym razem z pipeta /E3x lub Multipette® stream/Xstream</t>
  </si>
  <si>
    <t>Uchwyt ładujący 2, na jedną szt. pipeta /E3x lub Multipette® stream/Xstream, do ładowarki karuzelowej  2 (z funkcją ładowania)</t>
  </si>
  <si>
    <t>pipeta zestaw startowy, 1-kanałowa, zawiera Combitips® advanced Rack, pakiet mieszany Combitips® advanced (po 1 końcówce każdego rozmiaru) i uchwyt do Eppendorf Pipette Holder System lub montażu na ścianie, 1 µL – 10 mL</t>
  </si>
  <si>
    <t>pipeta, 1-kanałowa, zawiera 1x końcówka Combitips® advanced 2,5 mL (zielona) i uchwyt do Eppendorf Pipette Holder System lub montażu na ścianie, 1 µL – 10 mL</t>
  </si>
  <si>
    <t>Statyw do pipet 2, na jedną szt. pipeta, bez funkcji ładowania, opcjonalnie dostępne dodatkowe uchwyty do pipet</t>
  </si>
  <si>
    <t>Uchwyt do pipety 2, na jedną szt. pipeta, do statywu karuzelowego 2 i ładowarki karuzelowej 2 lub montażu ściennego, dołączona taśma klejąca</t>
  </si>
  <si>
    <t>pipeta ze statywem ładującym, 1-kanałowa, z kablem ładującym, Charger Stand 2 i pakietem mieszanym 2 Combitips® advanced (po 1 końcówce z każdego rozmiaru), 1 µL – 50 mL</t>
  </si>
  <si>
    <t>pudełko do przechowywania 3 × 3, Cryo, na 9 probówek 50 mL i 4 probówki 15 mL, 2 szt., wysokość 127 mm, 5 in, polipropylen, do zamrażania w maks. -86 °C, autoklawowalne, z pokrywką i kodem alfanumerycznym</t>
  </si>
  <si>
    <t>pudełko do przechowywania 5 × 5, Cryo, na 25 probówek 15 mL, 2 szt., wysokość 127 mm, 5 in, polipropylen, do zamrażania w maks. -86 °C, autoklawowalne, z pokrywką i kodem alfanumerycznym</t>
  </si>
  <si>
    <t>pudełko do przechowywania 5 × 5, Cryo, na 25 probówek 5 mL, 4 szt., wysokość 64 mm, 2,5 in, polipropylen, do zamrażania w maks. -86 °C, autoklawowalne, z pokrywką i kodem alfanumerycznym</t>
  </si>
  <si>
    <t>pudełko do przechowywania 8 × 8, Cryo, na 64 probówki 1 – 2 mL, 3 szt., wysokość 53 mm, 2 in, polipropylen, do zamrażania w maks. -86 °C, autoklawowalne, z pokrywką i kodem alfanumerycznym</t>
  </si>
  <si>
    <t>pudełko do przechowywania 9 × 9, Cryo, na 81 probówek z zakrętką (kriog.) 1 – 2 mL, 3 szt., wysokość 53 mm, 2 in, polipropylen, do zamrażania w maks. -86 °C, autoklawowalne, z pokrywką i kodem alfanumerycznym</t>
  </si>
  <si>
    <t>Probówki, 50 mL, sterylne, wolne od pirogenów, DNaz, RNaz i DNA ludzkiego i bakteryjnego, bezbarwny, 300 probówki (12 statywy × 25 probówki)</t>
  </si>
  <si>
    <t>probówki 25 mL z pokrywką  , 25 mL, sterylne, wolne od pirogenów, DNaz, RNaz i DNA ludzkiego i bakteryjnego, bezbarwny, 150 probówki (6 torebki × 25 probówki)</t>
  </si>
  <si>
    <t>probówki   50, 45 mL, sterylne, wolne od pirogenów, DNaz, RNaz i DNA ludzkiego i bakteryjnego, bezbarwny, 200 probówki (10 torebki × 20 probówki)</t>
  </si>
  <si>
    <t>probówki 25 mL z pokrywką  , 25 mL, , bezbarwny, 200 probówki (5 torebki × 40 probówki)</t>
  </si>
  <si>
    <t>probówki 25 mL z zakrętką, 25 mL, , bezbarwny, 200 probówki (4 torebki × 50 probówki)</t>
  </si>
  <si>
    <t>probówki   50, 45 mL, , bezbarwny, 240 probówki (8 torebki × 30 probówki)</t>
  </si>
  <si>
    <t>probówki5.0 mL z zakrętką, 5,0 mL, , bezbarwny, 200 probówki (2 torebki × 100 probówki).</t>
  </si>
  <si>
    <t>probówki5.0 mL z zatrzaskiwaną pokrywką, 5,0 mL, , bezbarwny, 200 probówki (2 torebki × 100 probówki)</t>
  </si>
  <si>
    <t>probówki, niskie wiązanie próbki do powierzchni, 0,5 mL, czystość PCR, bezbarwny, 1 torebka × 500 probówki</t>
  </si>
  <si>
    <t>probówki,niskie wiązanie próbki do powierzchni, 1,5 mL, czystość PCR, bezbarwny, 1 torebka × 500 probówki</t>
  </si>
  <si>
    <t>probówki,niskie wiązanie próbki do powierzchni, 15 mL, probówki stożkowe, czystość PCR, bezbarwny, 200 probówki (4 torebki × 50 probówki)</t>
  </si>
  <si>
    <t>probówki,niskie wiązanie próbki do powierzchni, 2,0 mL, czystość PCR, bezbarwny, 1 torebka × 500 probówki</t>
  </si>
  <si>
    <t>probówki,niskie wiązanie próbki do powierzchni, 5,0 mL, czystość PCR, bezbarwny, 200 probówki (4 torebki × 50 probówki)</t>
  </si>
  <si>
    <t>probówki,niskie wiązanie próbki do powierzchni, 5,0 mL, z zakrętką, czystość PCR, bezbarwny, 200 probówki (2 torebki × 100 probówki)</t>
  </si>
  <si>
    <t>probówki,niskie wiązanie próbki do powierzchni, 50 mL, probówki stożkowe, czystość PCR, bezbarwny, 200 probówki (4 torebki × 50 probówki)</t>
  </si>
  <si>
    <t>probówki 25 mL z pokrywką  , 25 mL, czystość PCR, bezbarwny, 200 probówki (5 torebki × 40 probówki)</t>
  </si>
  <si>
    <t>probówki 25 mL z zakrętką, 25 mL, czystość PCR, bezbarwny, 200 probówki (4 torebki × 50 probówki)</t>
  </si>
  <si>
    <t>probówki   50, 45 mL, czystość PCR, bezbarwny, 240 probówki (8 torebki × 30 probówki)</t>
  </si>
  <si>
    <t>probówki 3810X, 1,5 mL, Odporność na wirowanie g-safe®, czystość PCR, bezbarwny, 1 000 szt.</t>
  </si>
  <si>
    <t>probówki 5.0 mL z zakrętką, 5,0 mL, czystość PCR, bezbarwny, 200 probówki (2 torebki × 100 probówki)</t>
  </si>
  <si>
    <t>probówki 5.0 mL z zatrzaskiwaną pokrywką, 5,0 mL, czystość PCR, bezbarwny, 200 probówki (2 torebki × 100 probówki)</t>
  </si>
  <si>
    <t>epT.I.P.S.® Racks, czystość PCR, 0,1 – 5 mL, 120 mm, fioletowy, 120 końcówki (5 statywy × 24 końcówki)</t>
  </si>
  <si>
    <t>Preparat do szybkiej dezynfekcji małych powierzchni odpornych na działanie alkoholi 1l</t>
  </si>
  <si>
    <t>Preparat przeznaczony jest do higienicznej dezynfekcji rąk oraz do dezynfekcji skóry przed iniekcjami i drobnymi zabiegami 250 ml</t>
  </si>
  <si>
    <t>Płyn dezynfekujący do higienicznego i chirurgicznego mycia rąk, ciała oraz włosów 500ml</t>
  </si>
  <si>
    <t>gotowy do użycia preparat, przeznaczony do dezynfekcji powierzchni 1l</t>
  </si>
  <si>
    <t>proszek do dezynfekcji narzędzi.preparat dezynfekcyjny na bazie kwasu nadoctowego</t>
  </si>
  <si>
    <t>Gotowy do użycia alkoholowy preparat do higienicznej oraz chirurgicznej dezynfekcji rąk 1l z pomką</t>
  </si>
  <si>
    <t>Gotowy do użycia alkoholowy preparat do higienicznej oraz chirurgicznej dezynfekcji rąk 5l</t>
  </si>
  <si>
    <t>Gotowy do użycia alkoholowy preparat do higienicznej oraz chirurgicznej dezynfekcji rąk 500ml z atomizerem</t>
  </si>
  <si>
    <t>Gotowy do użycia preparat, przeznaczony do dezynfekcji powierzchni 5l</t>
  </si>
  <si>
    <t>Gotowy do użycia preparat, przeznaczony do dezynfekcji powierzchni 650ml ze spryskiwaczem</t>
  </si>
  <si>
    <t>Preparat na bazie alkoholu do higienicznej i chirurgicznej dezynfekcji skóry i rąk 500ml</t>
  </si>
  <si>
    <t>Preparat do dezynfekcji higienicznej i chirurgicznej rąk o działaniu bakteriobójczym, prątkobójczym, drożdżobójczym, wirusobójczym 500ml</t>
  </si>
  <si>
    <t>Preparat do szybkiej dezynfekcji małych powierzchni sprzętu medycznego AF 5l</t>
  </si>
  <si>
    <t>profesjonalny preparat na bazie dwóch alkoholi do szybkiej dezynfekcji powierzchni, małych i trudno dostępnych wyrobów medycznych 1l z atomizerem</t>
  </si>
  <si>
    <t>Żel przeznaczony do znieczulania przed cewnikowaniem 6ml</t>
  </si>
  <si>
    <t xml:space="preserve">Gotowe do użycia bezalkoholowe chusteczki o właściwościach dezynfekcyjno-myjących </t>
  </si>
  <si>
    <t>UWAGA! W związku z faktem posiadania przez Zamawiającego dużej liczby sprzętów firmy Eppendorf i koniecznością utrzymania prawidłowego ich funkcjonowania i otrzymywania najbardziej precyzyjnych wyników konieczne jest dostarczenie materiałów zużywalnych firmy Eppendorf lub równoważnych, które będą kompatybile ze sprzętem posiadanym przez Zamawiającego i zapewnią oczekiwaną powyżej funkcjonalność.</t>
  </si>
  <si>
    <t>zadanie 9 -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</si>
  <si>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1 -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</si>
  <si>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2 -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</si>
  <si>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3 -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</si>
  <si>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4 -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</si>
  <si>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5 -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</si>
  <si>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6 -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</si>
  <si>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7 -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</si>
  <si>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8 -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</si>
  <si>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10 -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</si>
  <si>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11 -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</si>
  <si>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12 -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zamówieniaZ</t>
  </si>
  <si>
    <t>zadanie 13 -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</si>
  <si>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14 -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</si>
  <si>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15 -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</si>
  <si>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 xml:space="preserve"> rękawice diagnostyczne nitrylowe High Risk z wydłużonym mankietem średnio 270 mm, norma CE0086 lub równoważna, Teksturowane na końcówkach palców, różne rozmiary</t>
  </si>
  <si>
    <t>zadanie 16 -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</si>
</sst>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164" formatCode="_-* #,##0.00,&quot;zł&quot;_-;\-* #,##0.00,&quot;zł&quot;_-;_-* \-??&quot; zł&quot;_-;_-@_-"/>
    <numFmt numFmtId="165" formatCode="_-* #,##0.00\ [$zł-415]_-;\-* #,##0.00\ [$zł-415]_-;_-* &quot;-&quot;??\ [$zł-415]_-;_-@_-"/>
    <numFmt numFmtId="166" formatCode="_-* #,##0.00\ [$zł-415]_-;\-* #,##0.00\ [$zł-415]_-;_-* &quot;-&quot;??\ [$zł-415]_-;_-@"/>
  </numFmts>
  <fonts count="5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Arial Narrow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rgb="FF5F6368"/>
      <name val="Arial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9"/>
      <name val="Calibri"/>
      <family val="2"/>
    </font>
    <font>
      <sz val="9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</font>
    <font>
      <sz val="9"/>
      <color theme="1"/>
      <name val="Calibri"/>
      <family val="2"/>
      <charset val="238"/>
    </font>
    <font>
      <sz val="10"/>
      <color theme="1"/>
      <name val="Czcionka tekstu podstawowego"/>
      <charset val="238"/>
    </font>
    <font>
      <b/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sz val="9"/>
      <color rgb="FF333333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vertAlign val="superscript"/>
      <sz val="9"/>
      <color rgb="FF000000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8"/>
      <color rgb="FF363636"/>
      <name val="Tahoma"/>
      <family val="2"/>
    </font>
    <font>
      <sz val="9"/>
      <color rgb="FF111111"/>
      <name val="Calibri"/>
      <scheme val="minor"/>
    </font>
    <font>
      <sz val="9"/>
      <color rgb="FF000000"/>
      <name val="Calibri"/>
      <scheme val="minor"/>
    </font>
    <font>
      <sz val="9"/>
      <color rgb="FF2D2D2D"/>
      <name val="Calibri"/>
      <scheme val="minor"/>
    </font>
    <font>
      <sz val="9"/>
      <color rgb="FF212529"/>
      <name val="Calibri"/>
      <scheme val="minor"/>
    </font>
    <font>
      <sz val="9"/>
      <color rgb="FF1F1F1F"/>
      <name val="Calibri"/>
      <scheme val="minor"/>
    </font>
    <font>
      <sz val="11"/>
      <color rgb="FF242424"/>
      <name val="Segoe U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0E0E3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/>
    <xf numFmtId="0" fontId="5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164" fontId="12" fillId="0" borderId="0" applyBorder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44" fontId="15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3" fillId="0" borderId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" fillId="0" borderId="0"/>
    <xf numFmtId="0" fontId="1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" fillId="0" borderId="0"/>
    <xf numFmtId="0" fontId="1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ill="0" applyBorder="0" applyAlignment="0" applyProtection="0"/>
  </cellStyleXfs>
  <cellXfs count="414">
    <xf numFmtId="0" fontId="0" fillId="0" borderId="0" xfId="0"/>
    <xf numFmtId="0" fontId="9" fillId="0" borderId="0" xfId="0" applyFont="1"/>
    <xf numFmtId="0" fontId="9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 wrapText="1"/>
    </xf>
    <xf numFmtId="0" fontId="22" fillId="0" borderId="14" xfId="0" applyFont="1" applyBorder="1" applyAlignment="1">
      <alignment vertical="top" wrapText="1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wrapText="1"/>
    </xf>
    <xf numFmtId="49" fontId="22" fillId="0" borderId="14" xfId="0" applyNumberFormat="1" applyFont="1" applyBorder="1" applyAlignment="1">
      <alignment horizontal="center" vertical="center"/>
    </xf>
    <xf numFmtId="4" fontId="21" fillId="0" borderId="14" xfId="0" applyNumberFormat="1" applyFont="1" applyBorder="1"/>
    <xf numFmtId="166" fontId="21" fillId="0" borderId="14" xfId="0" applyNumberFormat="1" applyFont="1" applyBorder="1"/>
    <xf numFmtId="165" fontId="9" fillId="0" borderId="1" xfId="0" applyNumberFormat="1" applyFont="1" applyFill="1" applyBorder="1"/>
    <xf numFmtId="44" fontId="9" fillId="0" borderId="1" xfId="1" applyFont="1" applyFill="1" applyBorder="1"/>
    <xf numFmtId="49" fontId="21" fillId="0" borderId="14" xfId="0" applyNumberFormat="1" applyFont="1" applyBorder="1" applyAlignment="1">
      <alignment horizontal="center" vertical="center"/>
    </xf>
    <xf numFmtId="0" fontId="24" fillId="5" borderId="17" xfId="4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6" fillId="0" borderId="0" xfId="0" applyFont="1"/>
    <xf numFmtId="0" fontId="9" fillId="0" borderId="1" xfId="0" applyFont="1" applyFill="1" applyBorder="1" applyAlignment="1">
      <alignment vertical="center"/>
    </xf>
    <xf numFmtId="0" fontId="27" fillId="0" borderId="10" xfId="4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wrapText="1"/>
    </xf>
    <xf numFmtId="0" fontId="9" fillId="0" borderId="10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top" wrapText="1"/>
    </xf>
    <xf numFmtId="0" fontId="8" fillId="2" borderId="1" xfId="4" applyFont="1" applyFill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top" wrapText="1"/>
    </xf>
    <xf numFmtId="0" fontId="23" fillId="6" borderId="16" xfId="0" applyNumberFormat="1" applyFont="1" applyFill="1" applyBorder="1" applyAlignment="1">
      <alignment horizontal="center" vertical="top" wrapText="1"/>
    </xf>
    <xf numFmtId="0" fontId="23" fillId="6" borderId="15" xfId="0" applyFont="1" applyFill="1" applyBorder="1" applyAlignment="1">
      <alignment horizontal="center" vertical="top" wrapText="1"/>
    </xf>
    <xf numFmtId="0" fontId="8" fillId="5" borderId="8" xfId="1" applyNumberFormat="1" applyFont="1" applyFill="1" applyBorder="1" applyAlignment="1">
      <alignment horizontal="center" vertical="top" wrapText="1"/>
    </xf>
    <xf numFmtId="0" fontId="8" fillId="5" borderId="7" xfId="1" applyNumberFormat="1" applyFont="1" applyFill="1" applyBorder="1" applyAlignment="1">
      <alignment horizontal="center" vertical="top" wrapText="1"/>
    </xf>
    <xf numFmtId="0" fontId="8" fillId="5" borderId="1" xfId="1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9" fillId="0" borderId="13" xfId="4" applyFont="1" applyFill="1" applyBorder="1" applyAlignment="1">
      <alignment horizontal="left" vertical="top" wrapText="1"/>
    </xf>
    <xf numFmtId="44" fontId="26" fillId="0" borderId="0" xfId="1" applyFont="1"/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33" fillId="4" borderId="19" xfId="0" applyFont="1" applyFill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44" fontId="14" fillId="0" borderId="1" xfId="1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0" fillId="0" borderId="0" xfId="0" applyFont="1"/>
    <xf numFmtId="0" fontId="9" fillId="0" borderId="9" xfId="0" applyFont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26" fillId="0" borderId="0" xfId="0" applyFont="1"/>
    <xf numFmtId="0" fontId="9" fillId="0" borderId="1" xfId="0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27" fillId="2" borderId="1" xfId="4" applyFont="1" applyFill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vertical="center"/>
    </xf>
    <xf numFmtId="165" fontId="14" fillId="0" borderId="1" xfId="0" applyNumberFormat="1" applyFont="1" applyBorder="1"/>
    <xf numFmtId="44" fontId="9" fillId="0" borderId="1" xfId="1" applyFont="1" applyBorder="1"/>
    <xf numFmtId="0" fontId="36" fillId="2" borderId="1" xfId="4" applyFont="1" applyFill="1" applyBorder="1" applyAlignment="1">
      <alignment horizontal="center" vertical="center" wrapText="1"/>
    </xf>
    <xf numFmtId="0" fontId="36" fillId="0" borderId="9" xfId="4" applyFont="1" applyBorder="1" applyAlignment="1">
      <alignment horizontal="center" vertical="center" wrapText="1"/>
    </xf>
    <xf numFmtId="0" fontId="36" fillId="0" borderId="10" xfId="4" applyFont="1" applyBorder="1" applyAlignment="1">
      <alignment horizontal="center" vertical="center" wrapText="1"/>
    </xf>
    <xf numFmtId="0" fontId="37" fillId="2" borderId="9" xfId="4" applyFont="1" applyFill="1" applyBorder="1" applyAlignment="1">
      <alignment horizontal="center" vertical="center" wrapText="1"/>
    </xf>
    <xf numFmtId="0" fontId="37" fillId="0" borderId="10" xfId="4" applyFont="1" applyBorder="1" applyAlignment="1">
      <alignment horizontal="center" vertical="center" wrapText="1"/>
    </xf>
    <xf numFmtId="0" fontId="38" fillId="2" borderId="9" xfId="4" applyFont="1" applyFill="1" applyBorder="1" applyAlignment="1">
      <alignment horizontal="center" vertical="center" wrapText="1"/>
    </xf>
    <xf numFmtId="0" fontId="38" fillId="0" borderId="10" xfId="4" applyFont="1" applyBorder="1" applyAlignment="1">
      <alignment horizontal="center" vertical="center" wrapText="1"/>
    </xf>
    <xf numFmtId="0" fontId="36" fillId="2" borderId="9" xfId="4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 wrapText="1"/>
    </xf>
    <xf numFmtId="44" fontId="28" fillId="0" borderId="1" xfId="1" applyFont="1" applyBorder="1" applyAlignment="1">
      <alignment horizontal="right" vertical="center" wrapText="1"/>
    </xf>
    <xf numFmtId="44" fontId="9" fillId="0" borderId="9" xfId="1" applyFont="1" applyBorder="1"/>
    <xf numFmtId="0" fontId="9" fillId="2" borderId="1" xfId="0" applyFont="1" applyFill="1" applyBorder="1" applyAlignment="1">
      <alignment vertical="center" wrapText="1"/>
    </xf>
    <xf numFmtId="0" fontId="27" fillId="0" borderId="1" xfId="5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44" fontId="14" fillId="0" borderId="1" xfId="1" applyFont="1" applyBorder="1"/>
    <xf numFmtId="0" fontId="14" fillId="2" borderId="1" xfId="4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/>
    </xf>
    <xf numFmtId="0" fontId="14" fillId="2" borderId="10" xfId="4" applyFont="1" applyFill="1" applyBorder="1" applyAlignment="1">
      <alignment horizontal="center" vertical="center" wrapText="1"/>
    </xf>
    <xf numFmtId="0" fontId="14" fillId="0" borderId="10" xfId="4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4" fillId="0" borderId="1" xfId="0" applyFont="1" applyBorder="1"/>
    <xf numFmtId="0" fontId="14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4" borderId="19" xfId="0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27" fillId="7" borderId="1" xfId="4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1" xfId="4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top" wrapText="1"/>
    </xf>
    <xf numFmtId="0" fontId="8" fillId="7" borderId="1" xfId="4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wrapText="1"/>
    </xf>
    <xf numFmtId="4" fontId="21" fillId="0" borderId="1" xfId="0" applyNumberFormat="1" applyFont="1" applyBorder="1"/>
    <xf numFmtId="0" fontId="9" fillId="0" borderId="10" xfId="0" applyFont="1" applyFill="1" applyBorder="1" applyAlignment="1">
      <alignment vertical="center"/>
    </xf>
    <xf numFmtId="0" fontId="37" fillId="0" borderId="1" xfId="4" applyFont="1" applyFill="1" applyBorder="1" applyAlignment="1">
      <alignment horizontal="center" vertical="center" wrapText="1"/>
    </xf>
    <xf numFmtId="0" fontId="37" fillId="0" borderId="1" xfId="4" applyFont="1" applyFill="1" applyBorder="1" applyAlignment="1">
      <alignment horizontal="center" vertical="top" wrapText="1"/>
    </xf>
    <xf numFmtId="0" fontId="9" fillId="2" borderId="1" xfId="4" applyFont="1" applyFill="1" applyBorder="1" applyAlignment="1">
      <alignment horizontal="left" vertical="center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vertical="center" wrapText="1"/>
    </xf>
    <xf numFmtId="0" fontId="27" fillId="0" borderId="1" xfId="0" applyFont="1" applyBorder="1"/>
    <xf numFmtId="0" fontId="27" fillId="0" borderId="1" xfId="4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wrapText="1"/>
    </xf>
    <xf numFmtId="0" fontId="22" fillId="0" borderId="17" xfId="0" applyFont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3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27" fillId="0" borderId="14" xfId="0" applyFont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27" fillId="0" borderId="17" xfId="0" applyFont="1" applyBorder="1" applyAlignment="1">
      <alignment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9" fillId="4" borderId="19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top" wrapText="1"/>
    </xf>
    <xf numFmtId="0" fontId="9" fillId="2" borderId="23" xfId="0" applyFont="1" applyFill="1" applyBorder="1" applyAlignment="1">
      <alignment horizontal="left" wrapText="1"/>
    </xf>
    <xf numFmtId="0" fontId="9" fillId="2" borderId="23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44" fontId="9" fillId="2" borderId="23" xfId="1" applyFont="1" applyFill="1" applyBorder="1" applyAlignment="1">
      <alignment horizontal="left" vertical="center" wrapText="1"/>
    </xf>
    <xf numFmtId="44" fontId="9" fillId="2" borderId="25" xfId="1" applyFont="1" applyFill="1" applyBorder="1" applyAlignment="1">
      <alignment horizontal="left" vertical="center" wrapText="1"/>
    </xf>
    <xf numFmtId="49" fontId="9" fillId="2" borderId="26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wrapText="1"/>
    </xf>
    <xf numFmtId="0" fontId="2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44" fontId="9" fillId="2" borderId="1" xfId="1" applyFont="1" applyFill="1" applyBorder="1" applyAlignment="1">
      <alignment horizontal="left" vertical="center" wrapText="1"/>
    </xf>
    <xf numFmtId="44" fontId="9" fillId="2" borderId="27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44" fontId="9" fillId="2" borderId="11" xfId="1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/>
    </xf>
    <xf numFmtId="0" fontId="9" fillId="2" borderId="29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44" fontId="9" fillId="2" borderId="29" xfId="1" applyFont="1" applyFill="1" applyBorder="1" applyAlignment="1">
      <alignment horizontal="left" vertical="center" wrapText="1"/>
    </xf>
    <xf numFmtId="44" fontId="9" fillId="2" borderId="31" xfId="1" applyFont="1" applyFill="1" applyBorder="1" applyAlignment="1">
      <alignment horizontal="left" vertical="center" wrapText="1"/>
    </xf>
    <xf numFmtId="49" fontId="9" fillId="2" borderId="12" xfId="0" applyNumberFormat="1" applyFont="1" applyFill="1" applyBorder="1" applyAlignment="1">
      <alignment horizontal="center" vertical="top" wrapText="1"/>
    </xf>
    <xf numFmtId="0" fontId="46" fillId="2" borderId="12" xfId="0" applyFont="1" applyFill="1" applyBorder="1" applyAlignment="1">
      <alignment horizontal="left" vertical="center" wrapText="1"/>
    </xf>
    <xf numFmtId="0" fontId="47" fillId="2" borderId="12" xfId="0" applyFont="1" applyFill="1" applyBorder="1" applyAlignment="1">
      <alignment horizontal="center" vertical="center" wrapText="1"/>
    </xf>
    <xf numFmtId="44" fontId="43" fillId="2" borderId="7" xfId="1" applyFont="1" applyFill="1" applyBorder="1" applyAlignment="1">
      <alignment horizontal="center" vertical="center" wrapText="1"/>
    </xf>
    <xf numFmtId="44" fontId="41" fillId="2" borderId="1" xfId="1" applyFont="1" applyFill="1" applyBorder="1" applyAlignment="1">
      <alignment horizontal="left" vertical="center" wrapText="1"/>
    </xf>
    <xf numFmtId="44" fontId="0" fillId="0" borderId="0" xfId="0" applyNumberFormat="1"/>
    <xf numFmtId="0" fontId="27" fillId="0" borderId="14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0" borderId="1" xfId="4" applyFont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41" fillId="0" borderId="1" xfId="0" applyFont="1" applyBorder="1" applyAlignment="1">
      <alignment horizontal="left" vertical="top"/>
    </xf>
    <xf numFmtId="44" fontId="41" fillId="0" borderId="6" xfId="0" applyNumberFormat="1" applyFont="1" applyBorder="1" applyAlignment="1">
      <alignment horizontal="left" vertical="top"/>
    </xf>
    <xf numFmtId="0" fontId="8" fillId="7" borderId="20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44" fontId="26" fillId="0" borderId="1" xfId="1" applyFont="1" applyBorder="1"/>
    <xf numFmtId="0" fontId="8" fillId="0" borderId="1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8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4" fillId="0" borderId="12" xfId="0" applyFont="1" applyBorder="1"/>
    <xf numFmtId="0" fontId="0" fillId="0" borderId="1" xfId="0" applyBorder="1"/>
    <xf numFmtId="0" fontId="14" fillId="2" borderId="1" xfId="4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0" fontId="30" fillId="0" borderId="14" xfId="0" applyFont="1" applyFill="1" applyBorder="1" applyAlignment="1">
      <alignment vertical="top" wrapText="1"/>
    </xf>
    <xf numFmtId="0" fontId="30" fillId="0" borderId="14" xfId="0" applyFont="1" applyFill="1" applyBorder="1" applyAlignment="1">
      <alignment wrapText="1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9" fillId="0" borderId="14" xfId="0" applyFont="1" applyFill="1" applyBorder="1"/>
    <xf numFmtId="49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4" applyFont="1" applyFill="1" applyBorder="1" applyAlignment="1">
      <alignment horizontal="left" vertical="top" wrapText="1"/>
    </xf>
    <xf numFmtId="0" fontId="23" fillId="0" borderId="1" xfId="0" applyFont="1" applyBorder="1" applyAlignment="1">
      <alignment vertical="center" wrapText="1"/>
    </xf>
    <xf numFmtId="0" fontId="45" fillId="0" borderId="1" xfId="0" applyFont="1" applyBorder="1" applyAlignment="1">
      <alignment horizontal="left" vertical="center" wrapText="1"/>
    </xf>
    <xf numFmtId="0" fontId="8" fillId="0" borderId="14" xfId="4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14" xfId="0" applyFont="1" applyBorder="1"/>
    <xf numFmtId="49" fontId="8" fillId="0" borderId="14" xfId="0" applyNumberFormat="1" applyFont="1" applyBorder="1" applyAlignment="1">
      <alignment horizontal="center" wrapText="1"/>
    </xf>
    <xf numFmtId="0" fontId="21" fillId="0" borderId="17" xfId="0" applyFont="1" applyBorder="1" applyAlignment="1">
      <alignment horizontal="center" vertical="center"/>
    </xf>
    <xf numFmtId="0" fontId="22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5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3" borderId="1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vertical="center" wrapText="1"/>
    </xf>
    <xf numFmtId="0" fontId="27" fillId="0" borderId="11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left" vertical="top" wrapText="1"/>
    </xf>
    <xf numFmtId="44" fontId="9" fillId="0" borderId="0" xfId="1" applyFont="1" applyFill="1" applyBorder="1"/>
    <xf numFmtId="0" fontId="9" fillId="0" borderId="0" xfId="0" applyFont="1" applyFill="1" applyBorder="1" applyAlignment="1">
      <alignment vertical="center" wrapText="1"/>
    </xf>
    <xf numFmtId="0" fontId="8" fillId="0" borderId="11" xfId="4" applyFont="1" applyFill="1" applyBorder="1" applyAlignment="1">
      <alignment horizontal="center" vertical="center" wrapText="1"/>
    </xf>
    <xf numFmtId="44" fontId="43" fillId="5" borderId="5" xfId="1" applyFont="1" applyFill="1" applyBorder="1" applyAlignment="1">
      <alignment horizontal="center" vertical="center" wrapText="1"/>
    </xf>
    <xf numFmtId="44" fontId="6" fillId="5" borderId="5" xfId="1" applyFont="1" applyFill="1" applyBorder="1" applyAlignment="1">
      <alignment horizontal="center" vertical="center" wrapText="1"/>
    </xf>
    <xf numFmtId="0" fontId="38" fillId="0" borderId="1" xfId="4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horizontal="center" vertical="center"/>
    </xf>
    <xf numFmtId="44" fontId="26" fillId="0" borderId="1" xfId="1" applyFont="1" applyFill="1" applyBorder="1"/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8" fillId="5" borderId="12" xfId="1" applyNumberFormat="1" applyFont="1" applyFill="1" applyBorder="1" applyAlignment="1">
      <alignment horizontal="center" vertical="top" wrapText="1"/>
    </xf>
    <xf numFmtId="44" fontId="43" fillId="5" borderId="1" xfId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top" wrapText="1"/>
    </xf>
    <xf numFmtId="44" fontId="24" fillId="5" borderId="17" xfId="1" applyFont="1" applyFill="1" applyBorder="1" applyAlignment="1">
      <alignment horizontal="center" vertical="top" wrapText="1"/>
    </xf>
    <xf numFmtId="44" fontId="8" fillId="0" borderId="1" xfId="1" applyFont="1" applyBorder="1" applyAlignment="1">
      <alignment horizontal="center" vertical="center" wrapText="1"/>
    </xf>
    <xf numFmtId="44" fontId="9" fillId="0" borderId="0" xfId="1" applyFont="1"/>
    <xf numFmtId="1" fontId="27" fillId="2" borderId="1" xfId="4" applyNumberFormat="1" applyFont="1" applyFill="1" applyBorder="1" applyAlignment="1">
      <alignment horizontal="center" vertical="center" wrapText="1"/>
    </xf>
    <xf numFmtId="1" fontId="9" fillId="0" borderId="1" xfId="4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27" fillId="0" borderId="1" xfId="4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8" fillId="0" borderId="1" xfId="4" applyNumberFormat="1" applyFont="1" applyFill="1" applyBorder="1" applyAlignment="1">
      <alignment horizontal="center" vertical="center"/>
    </xf>
    <xf numFmtId="1" fontId="31" fillId="0" borderId="1" xfId="0" applyNumberFormat="1" applyFont="1" applyBorder="1" applyAlignment="1">
      <alignment horizontal="center" vertical="center" wrapText="1"/>
    </xf>
    <xf numFmtId="1" fontId="8" fillId="0" borderId="1" xfId="4" applyNumberFormat="1" applyFont="1" applyFill="1" applyBorder="1" applyAlignment="1">
      <alignment horizontal="center" vertical="center" wrapText="1"/>
    </xf>
    <xf numFmtId="1" fontId="9" fillId="0" borderId="1" xfId="4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wrapText="1"/>
    </xf>
    <xf numFmtId="1" fontId="27" fillId="7" borderId="1" xfId="4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wrapText="1"/>
    </xf>
    <xf numFmtId="1" fontId="37" fillId="0" borderId="1" xfId="4" applyNumberFormat="1" applyFont="1" applyFill="1" applyBorder="1" applyAlignment="1">
      <alignment horizontal="center" vertical="center" wrapText="1"/>
    </xf>
    <xf numFmtId="1" fontId="9" fillId="2" borderId="1" xfId="4" applyNumberFormat="1" applyFont="1" applyFill="1" applyBorder="1" applyAlignment="1">
      <alignment horizontal="center" vertical="center" wrapText="1"/>
    </xf>
    <xf numFmtId="1" fontId="8" fillId="2" borderId="1" xfId="4" applyNumberFormat="1" applyFont="1" applyFill="1" applyBorder="1" applyAlignment="1">
      <alignment horizontal="center" vertical="center" wrapText="1"/>
    </xf>
    <xf numFmtId="1" fontId="27" fillId="0" borderId="11" xfId="4" applyNumberFormat="1" applyFont="1" applyFill="1" applyBorder="1" applyAlignment="1">
      <alignment horizontal="center" vertical="center" wrapText="1"/>
    </xf>
    <xf numFmtId="1" fontId="8" fillId="2" borderId="1" xfId="4" applyNumberFormat="1" applyFont="1" applyFill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" fontId="14" fillId="0" borderId="0" xfId="0" applyNumberFormat="1" applyFont="1"/>
    <xf numFmtId="1" fontId="14" fillId="0" borderId="14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44" fontId="9" fillId="0" borderId="0" xfId="0" applyNumberFormat="1" applyFont="1"/>
    <xf numFmtId="44" fontId="9" fillId="0" borderId="11" xfId="1" applyFont="1" applyFill="1" applyBorder="1"/>
    <xf numFmtId="0" fontId="21" fillId="0" borderId="14" xfId="0" applyFont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44" fontId="6" fillId="5" borderId="1" xfId="1" applyFont="1" applyFill="1" applyBorder="1" applyAlignment="1">
      <alignment horizontal="center" vertical="top" wrapText="1"/>
    </xf>
    <xf numFmtId="0" fontId="8" fillId="5" borderId="11" xfId="0" applyFont="1" applyFill="1" applyBorder="1" applyAlignment="1">
      <alignment horizontal="center" vertical="top" wrapText="1"/>
    </xf>
    <xf numFmtId="0" fontId="8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top" wrapText="1"/>
    </xf>
    <xf numFmtId="0" fontId="22" fillId="0" borderId="1" xfId="0" applyNumberFormat="1" applyFont="1" applyBorder="1" applyAlignment="1">
      <alignment horizontal="center" vertical="center" wrapText="1"/>
    </xf>
    <xf numFmtId="0" fontId="43" fillId="5" borderId="5" xfId="0" applyFont="1" applyFill="1" applyBorder="1" applyAlignment="1">
      <alignment horizontal="center" vertical="center" wrapText="1"/>
    </xf>
    <xf numFmtId="0" fontId="42" fillId="5" borderId="6" xfId="0" applyFont="1" applyFill="1" applyBorder="1" applyAlignment="1">
      <alignment horizontal="center" vertical="top" wrapText="1"/>
    </xf>
    <xf numFmtId="0" fontId="42" fillId="5" borderId="0" xfId="0" applyFont="1" applyFill="1" applyAlignment="1">
      <alignment horizontal="center" vertical="center" wrapText="1"/>
    </xf>
    <xf numFmtId="0" fontId="42" fillId="5" borderId="7" xfId="0" applyFont="1" applyFill="1" applyBorder="1" applyAlignment="1">
      <alignment horizontal="center" vertical="top" wrapText="1"/>
    </xf>
    <xf numFmtId="0" fontId="42" fillId="5" borderId="0" xfId="0" applyFont="1" applyFill="1" applyAlignment="1">
      <alignment horizontal="center" vertical="top" wrapText="1"/>
    </xf>
    <xf numFmtId="0" fontId="42" fillId="5" borderId="7" xfId="1" applyNumberFormat="1" applyFont="1" applyFill="1" applyBorder="1" applyAlignment="1">
      <alignment horizontal="center" vertical="top" wrapText="1"/>
    </xf>
    <xf numFmtId="0" fontId="42" fillId="5" borderId="8" xfId="1" applyNumberFormat="1" applyFont="1" applyFill="1" applyBorder="1" applyAlignment="1">
      <alignment horizontal="center" vertical="top" wrapText="1"/>
    </xf>
    <xf numFmtId="165" fontId="14" fillId="0" borderId="1" xfId="0" applyNumberFormat="1" applyFont="1" applyBorder="1" applyAlignment="1">
      <alignment vertical="center"/>
    </xf>
    <xf numFmtId="44" fontId="9" fillId="0" borderId="1" xfId="1" applyFont="1" applyBorder="1" applyAlignment="1">
      <alignment wrapText="1"/>
    </xf>
    <xf numFmtId="44" fontId="9" fillId="0" borderId="1" xfId="1" applyFont="1" applyBorder="1" applyAlignment="1">
      <alignment vertical="center" wrapText="1"/>
    </xf>
    <xf numFmtId="0" fontId="6" fillId="5" borderId="5" xfId="0" applyFont="1" applyFill="1" applyBorder="1" applyAlignment="1">
      <alignment horizontal="center" vertical="top" wrapText="1"/>
    </xf>
    <xf numFmtId="44" fontId="6" fillId="5" borderId="5" xfId="1" applyFont="1" applyFill="1" applyBorder="1" applyAlignment="1">
      <alignment horizontal="center" vertical="top" wrapText="1"/>
    </xf>
    <xf numFmtId="0" fontId="21" fillId="4" borderId="32" xfId="0" applyFont="1" applyFill="1" applyBorder="1" applyAlignment="1">
      <alignment horizontal="center" vertical="top" wrapText="1"/>
    </xf>
    <xf numFmtId="0" fontId="21" fillId="4" borderId="33" xfId="0" applyFont="1" applyFill="1" applyBorder="1" applyAlignment="1">
      <alignment horizontal="center" vertical="top" wrapText="1"/>
    </xf>
    <xf numFmtId="49" fontId="21" fillId="0" borderId="34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top" wrapText="1"/>
    </xf>
    <xf numFmtId="0" fontId="9" fillId="4" borderId="33" xfId="0" applyFont="1" applyFill="1" applyBorder="1" applyAlignment="1">
      <alignment horizontal="center" vertical="center" wrapText="1"/>
    </xf>
    <xf numFmtId="0" fontId="51" fillId="8" borderId="14" xfId="0" applyFont="1" applyFill="1" applyBorder="1" applyAlignment="1">
      <alignment horizontal="left" wrapText="1"/>
    </xf>
    <xf numFmtId="0" fontId="52" fillId="8" borderId="14" xfId="0" applyFont="1" applyFill="1" applyBorder="1" applyAlignment="1">
      <alignment wrapText="1"/>
    </xf>
    <xf numFmtId="0" fontId="53" fillId="8" borderId="14" xfId="0" applyFont="1" applyFill="1" applyBorder="1" applyAlignment="1">
      <alignment wrapText="1"/>
    </xf>
    <xf numFmtId="0" fontId="54" fillId="8" borderId="14" xfId="0" applyFont="1" applyFill="1" applyBorder="1" applyAlignment="1">
      <alignment wrapText="1"/>
    </xf>
    <xf numFmtId="0" fontId="55" fillId="8" borderId="14" xfId="0" applyFont="1" applyFill="1" applyBorder="1" applyAlignment="1">
      <alignment wrapText="1"/>
    </xf>
    <xf numFmtId="0" fontId="51" fillId="8" borderId="14" xfId="0" applyFont="1" applyFill="1" applyBorder="1" applyAlignment="1">
      <alignment wrapText="1"/>
    </xf>
    <xf numFmtId="0" fontId="52" fillId="9" borderId="14" xfId="0" applyFont="1" applyFill="1" applyBorder="1" applyAlignment="1">
      <alignment wrapText="1"/>
    </xf>
    <xf numFmtId="0" fontId="9" fillId="0" borderId="13" xfId="0" applyFont="1" applyBorder="1" applyAlignment="1">
      <alignment horizontal="center" vertical="center"/>
    </xf>
    <xf numFmtId="0" fontId="51" fillId="8" borderId="36" xfId="0" applyFont="1" applyFill="1" applyBorder="1" applyAlignment="1">
      <alignment wrapText="1"/>
    </xf>
    <xf numFmtId="4" fontId="21" fillId="0" borderId="37" xfId="0" applyNumberFormat="1" applyFont="1" applyBorder="1"/>
    <xf numFmtId="166" fontId="21" fillId="0" borderId="37" xfId="0" applyNumberFormat="1" applyFont="1" applyBorder="1"/>
    <xf numFmtId="0" fontId="27" fillId="8" borderId="14" xfId="0" applyFont="1" applyFill="1" applyBorder="1" applyAlignment="1">
      <alignment wrapText="1"/>
    </xf>
    <xf numFmtId="0" fontId="52" fillId="0" borderId="14" xfId="0" applyFont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43" fillId="5" borderId="2" xfId="0" applyFont="1" applyFill="1" applyBorder="1" applyAlignment="1">
      <alignment horizontal="center" vertical="top" wrapText="1"/>
    </xf>
    <xf numFmtId="0" fontId="43" fillId="5" borderId="3" xfId="0" applyFont="1" applyFill="1" applyBorder="1" applyAlignment="1">
      <alignment horizontal="center" vertical="top" wrapText="1"/>
    </xf>
    <xf numFmtId="0" fontId="43" fillId="5" borderId="4" xfId="0" applyFont="1" applyFill="1" applyBorder="1" applyAlignment="1">
      <alignment horizontal="center" vertical="top" wrapText="1"/>
    </xf>
    <xf numFmtId="0" fontId="56" fillId="0" borderId="0" xfId="0" applyFont="1"/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/>
    </xf>
    <xf numFmtId="0" fontId="6" fillId="5" borderId="38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0" fontId="9" fillId="0" borderId="1" xfId="4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</cellXfs>
  <cellStyles count="51">
    <cellStyle name="Dziesiętny [0] 2" xfId="13" xr:uid="{00000000-0005-0000-0000-000000000000}"/>
    <cellStyle name="Dziesiętny [0] 2 2" xfId="42" xr:uid="{00000000-0005-0000-0000-000001000000}"/>
    <cellStyle name="Dziesiętny [0] 2 3" xfId="28" xr:uid="{00000000-0005-0000-0000-000000000000}"/>
    <cellStyle name="Excel Built-in Normal" xfId="3" xr:uid="{00000000-0005-0000-0000-000001000000}"/>
    <cellStyle name="Hiperłącze" xfId="50" builtinId="8"/>
    <cellStyle name="Normalny" xfId="0" builtinId="0"/>
    <cellStyle name="Normalny 10" xfId="21" xr:uid="{635B1124-7110-4700-93D8-5426E8019D75}"/>
    <cellStyle name="Normalny 10 2" xfId="49" xr:uid="{00000000-0005-0000-0000-000006000000}"/>
    <cellStyle name="Normalny 10 3" xfId="35" xr:uid="{00000000-0005-0000-0000-000005000000}"/>
    <cellStyle name="Normalny 2" xfId="4" xr:uid="{00000000-0005-0000-0000-000003000000}"/>
    <cellStyle name="Normalny 3" xfId="5" xr:uid="{00000000-0005-0000-0000-000004000000}"/>
    <cellStyle name="Normalny 4" xfId="6" xr:uid="{00000000-0005-0000-0000-000005000000}"/>
    <cellStyle name="Normalny 5" xfId="7" xr:uid="{00000000-0005-0000-0000-000006000000}"/>
    <cellStyle name="Normalny 5 2" xfId="15" xr:uid="{00000000-0005-0000-0000-000007000000}"/>
    <cellStyle name="Normalny 5 2 2" xfId="44" xr:uid="{00000000-0005-0000-0000-00000C000000}"/>
    <cellStyle name="Normalny 5 2 3" xfId="30" xr:uid="{00000000-0005-0000-0000-00000B000000}"/>
    <cellStyle name="Normalny 5 3" xfId="38" xr:uid="{00000000-0005-0000-0000-00000D000000}"/>
    <cellStyle name="Normalny 5 4" xfId="24" xr:uid="{00000000-0005-0000-0000-00000A000000}"/>
    <cellStyle name="Normalny 6" xfId="16" xr:uid="{00000000-0005-0000-0000-000008000000}"/>
    <cellStyle name="Normalny 7" xfId="8" xr:uid="{00000000-0005-0000-0000-000009000000}"/>
    <cellStyle name="Normalny 7 2" xfId="14" xr:uid="{00000000-0005-0000-0000-00000A000000}"/>
    <cellStyle name="Normalny 7 2 2" xfId="43" xr:uid="{00000000-0005-0000-0000-000011000000}"/>
    <cellStyle name="Normalny 7 2 3" xfId="29" xr:uid="{00000000-0005-0000-0000-000010000000}"/>
    <cellStyle name="Normalny 7 3" xfId="39" xr:uid="{00000000-0005-0000-0000-000012000000}"/>
    <cellStyle name="Normalny 7 4" xfId="25" xr:uid="{00000000-0005-0000-0000-00000F000000}"/>
    <cellStyle name="Normalny 8" xfId="18" xr:uid="{00000000-0005-0000-0000-00000B000000}"/>
    <cellStyle name="Normalny 8 2" xfId="46" xr:uid="{00000000-0005-0000-0000-000014000000}"/>
    <cellStyle name="Normalny 8 3" xfId="32" xr:uid="{00000000-0005-0000-0000-000013000000}"/>
    <cellStyle name="Normalny 9" xfId="20" xr:uid="{00000000-0005-0000-0000-00000C000000}"/>
    <cellStyle name="Normalny 9 2" xfId="48" xr:uid="{00000000-0005-0000-0000-000016000000}"/>
    <cellStyle name="Normalny 9 3" xfId="34" xr:uid="{00000000-0005-0000-0000-000015000000}"/>
    <cellStyle name="Procentowy 2" xfId="9" xr:uid="{00000000-0005-0000-0000-00000D000000}"/>
    <cellStyle name="Tekst objaśnienia 2" xfId="10" xr:uid="{00000000-0005-0000-0000-00000E000000}"/>
    <cellStyle name="Walutowy" xfId="1" builtinId="4"/>
    <cellStyle name="Walutowy 2" xfId="11" xr:uid="{00000000-0005-0000-0000-000010000000}"/>
    <cellStyle name="Walutowy 2 2" xfId="12" xr:uid="{00000000-0005-0000-0000-000011000000}"/>
    <cellStyle name="Walutowy 2 2 2" xfId="41" xr:uid="{00000000-0005-0000-0000-00001C000000}"/>
    <cellStyle name="Walutowy 2 2 3" xfId="27" xr:uid="{00000000-0005-0000-0000-00001B000000}"/>
    <cellStyle name="Walutowy 2 3" xfId="40" xr:uid="{00000000-0005-0000-0000-00001D000000}"/>
    <cellStyle name="Walutowy 2 4" xfId="26" xr:uid="{00000000-0005-0000-0000-00001A000000}"/>
    <cellStyle name="Walutowy 3" xfId="2" xr:uid="{00000000-0005-0000-0000-000012000000}"/>
    <cellStyle name="Walutowy 3 2" xfId="37" xr:uid="{00000000-0005-0000-0000-00001F000000}"/>
    <cellStyle name="Walutowy 3 3" xfId="23" xr:uid="{00000000-0005-0000-0000-00001E000000}"/>
    <cellStyle name="Walutowy 4" xfId="17" xr:uid="{00000000-0005-0000-0000-000013000000}"/>
    <cellStyle name="Walutowy 4 2" xfId="45" xr:uid="{00000000-0005-0000-0000-000021000000}"/>
    <cellStyle name="Walutowy 4 3" xfId="31" xr:uid="{00000000-0005-0000-0000-000020000000}"/>
    <cellStyle name="Walutowy 5" xfId="19" xr:uid="{00000000-0005-0000-0000-000014000000}"/>
    <cellStyle name="Walutowy 5 2" xfId="47" xr:uid="{00000000-0005-0000-0000-000023000000}"/>
    <cellStyle name="Walutowy 5 3" xfId="33" xr:uid="{00000000-0005-0000-0000-000022000000}"/>
    <cellStyle name="Walutowy 6" xfId="36" xr:uid="{00000000-0005-0000-0000-000024000000}"/>
    <cellStyle name="Walutowy 7" xfId="22" xr:uid="{00000000-0005-0000-0000-00005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25"/>
  <sheetViews>
    <sheetView view="pageBreakPreview" zoomScaleNormal="100" zoomScaleSheetLayoutView="100" workbookViewId="0">
      <selection activeCell="H4" sqref="H4"/>
    </sheetView>
  </sheetViews>
  <sheetFormatPr defaultRowHeight="12"/>
  <cols>
    <col min="1" max="1" width="4.625" style="1" customWidth="1"/>
    <col min="2" max="2" width="31.75" style="1" customWidth="1"/>
    <col min="3" max="3" width="13.5" style="47" customWidth="1"/>
    <col min="4" max="4" width="9.875" style="1" customWidth="1"/>
    <col min="5" max="5" width="8.5" style="1" customWidth="1"/>
    <col min="6" max="6" width="8.875" style="1" customWidth="1"/>
    <col min="7" max="7" width="21.875" style="1" customWidth="1"/>
    <col min="8" max="8" width="19.375" style="1" customWidth="1"/>
    <col min="9" max="16384" width="9" style="18"/>
  </cols>
  <sheetData>
    <row r="1" spans="1:8" ht="38.25" customHeight="1" thickBot="1">
      <c r="A1" s="398" t="s">
        <v>967</v>
      </c>
      <c r="B1" s="399"/>
      <c r="C1" s="399"/>
      <c r="D1" s="399"/>
      <c r="E1" s="399"/>
      <c r="F1" s="399"/>
      <c r="G1" s="399"/>
      <c r="H1" s="400"/>
    </row>
    <row r="2" spans="1:8" ht="26.25" thickBo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232</v>
      </c>
      <c r="F2" s="31" t="s">
        <v>4</v>
      </c>
      <c r="G2" s="303" t="s">
        <v>319</v>
      </c>
      <c r="H2" s="303" t="s">
        <v>318</v>
      </c>
    </row>
    <row r="3" spans="1:8">
      <c r="A3" s="32">
        <v>1</v>
      </c>
      <c r="B3" s="33">
        <v>2</v>
      </c>
      <c r="C3" s="34">
        <v>3</v>
      </c>
      <c r="D3" s="33">
        <v>4</v>
      </c>
      <c r="E3" s="35">
        <v>5</v>
      </c>
      <c r="F3" s="33">
        <v>6</v>
      </c>
      <c r="G3" s="36">
        <v>8</v>
      </c>
      <c r="H3" s="37">
        <v>9</v>
      </c>
    </row>
    <row r="4" spans="1:8" ht="36">
      <c r="A4" s="59">
        <v>1</v>
      </c>
      <c r="B4" s="385" t="s">
        <v>949</v>
      </c>
      <c r="C4" s="72"/>
      <c r="D4" s="71"/>
      <c r="E4" s="71">
        <v>100</v>
      </c>
      <c r="F4" s="71">
        <v>1</v>
      </c>
      <c r="G4" s="11"/>
      <c r="H4" s="12">
        <f>+E4*G4</f>
        <v>0</v>
      </c>
    </row>
    <row r="5" spans="1:8" ht="48">
      <c r="A5" s="59">
        <v>2</v>
      </c>
      <c r="B5" s="386" t="s">
        <v>960</v>
      </c>
      <c r="C5" s="74"/>
      <c r="D5" s="73"/>
      <c r="E5" s="73">
        <v>50</v>
      </c>
      <c r="F5" s="73">
        <v>1</v>
      </c>
      <c r="G5" s="11"/>
      <c r="H5" s="12">
        <f t="shared" ref="H5:H15" si="0">+E5*G5</f>
        <v>0</v>
      </c>
    </row>
    <row r="6" spans="1:8" ht="24">
      <c r="A6" s="59">
        <v>3</v>
      </c>
      <c r="B6" s="387" t="s">
        <v>959</v>
      </c>
      <c r="C6" s="116"/>
      <c r="D6" s="68"/>
      <c r="E6" s="59">
        <v>75</v>
      </c>
      <c r="F6" s="59">
        <v>1</v>
      </c>
      <c r="G6" s="283"/>
      <c r="H6" s="12">
        <f t="shared" si="0"/>
        <v>0</v>
      </c>
    </row>
    <row r="7" spans="1:8" ht="48">
      <c r="A7" s="59">
        <v>4</v>
      </c>
      <c r="B7" s="388" t="s">
        <v>950</v>
      </c>
      <c r="C7" s="72"/>
      <c r="D7" s="72"/>
      <c r="E7" s="72">
        <v>100</v>
      </c>
      <c r="F7" s="72">
        <v>1</v>
      </c>
      <c r="G7" s="11"/>
      <c r="H7" s="12">
        <f t="shared" si="0"/>
        <v>0</v>
      </c>
    </row>
    <row r="8" spans="1:8" ht="36">
      <c r="A8" s="59">
        <v>5</v>
      </c>
      <c r="B8" s="389" t="s">
        <v>958</v>
      </c>
      <c r="C8" s="72"/>
      <c r="D8" s="72"/>
      <c r="E8" s="72">
        <v>75</v>
      </c>
      <c r="F8" s="72">
        <v>1</v>
      </c>
      <c r="G8" s="11"/>
      <c r="H8" s="12">
        <f t="shared" si="0"/>
        <v>0</v>
      </c>
    </row>
    <row r="9" spans="1:8" ht="24">
      <c r="A9" s="59">
        <v>6</v>
      </c>
      <c r="B9" s="390" t="s">
        <v>957</v>
      </c>
      <c r="C9" s="43"/>
      <c r="D9" s="27"/>
      <c r="E9" s="27">
        <v>20</v>
      </c>
      <c r="F9" s="27">
        <v>1</v>
      </c>
      <c r="G9" s="11"/>
      <c r="H9" s="12">
        <f t="shared" si="0"/>
        <v>0</v>
      </c>
    </row>
    <row r="10" spans="1:8" ht="36">
      <c r="A10" s="59">
        <v>7</v>
      </c>
      <c r="B10" s="391" t="s">
        <v>951</v>
      </c>
      <c r="C10" s="72"/>
      <c r="D10" s="72"/>
      <c r="E10" s="72">
        <v>5</v>
      </c>
      <c r="F10" s="72">
        <v>1</v>
      </c>
      <c r="G10" s="11"/>
      <c r="H10" s="12">
        <f t="shared" si="0"/>
        <v>0</v>
      </c>
    </row>
    <row r="11" spans="1:8">
      <c r="A11" s="59">
        <v>8</v>
      </c>
      <c r="B11" s="262" t="s">
        <v>222</v>
      </c>
      <c r="C11" s="41"/>
      <c r="D11" s="75"/>
      <c r="E11" s="73">
        <v>7</v>
      </c>
      <c r="F11" s="73">
        <v>250</v>
      </c>
      <c r="G11" s="11"/>
      <c r="H11" s="12">
        <f t="shared" si="0"/>
        <v>0</v>
      </c>
    </row>
    <row r="12" spans="1:8" ht="24">
      <c r="A12" s="59">
        <v>9</v>
      </c>
      <c r="B12" s="390" t="s">
        <v>952</v>
      </c>
      <c r="C12" s="72"/>
      <c r="D12" s="72"/>
      <c r="E12" s="72">
        <v>40</v>
      </c>
      <c r="F12" s="72">
        <v>1</v>
      </c>
      <c r="G12" s="11"/>
      <c r="H12" s="12">
        <f t="shared" si="0"/>
        <v>0</v>
      </c>
    </row>
    <row r="13" spans="1:8" ht="24">
      <c r="A13" s="59">
        <v>10</v>
      </c>
      <c r="B13" s="397" t="s">
        <v>961</v>
      </c>
      <c r="C13" s="94"/>
      <c r="D13" s="94"/>
      <c r="E13" s="94">
        <v>5</v>
      </c>
      <c r="F13" s="94">
        <v>1</v>
      </c>
      <c r="G13" s="283"/>
      <c r="H13" s="12">
        <f t="shared" si="0"/>
        <v>0</v>
      </c>
    </row>
    <row r="14" spans="1:8" ht="24">
      <c r="A14" s="59">
        <v>11</v>
      </c>
      <c r="B14" s="396" t="s">
        <v>964</v>
      </c>
      <c r="C14" s="116"/>
      <c r="D14" s="68"/>
      <c r="E14" s="59">
        <v>40</v>
      </c>
      <c r="F14" s="59">
        <v>200</v>
      </c>
      <c r="G14" s="283"/>
      <c r="H14" s="12">
        <f t="shared" si="0"/>
        <v>0</v>
      </c>
    </row>
    <row r="15" spans="1:8" ht="23.25" customHeight="1">
      <c r="A15" s="59">
        <v>12</v>
      </c>
      <c r="B15" s="393" t="s">
        <v>953</v>
      </c>
      <c r="C15" s="74"/>
      <c r="D15" s="73"/>
      <c r="E15" s="73">
        <v>5</v>
      </c>
      <c r="F15" s="73">
        <v>1</v>
      </c>
      <c r="G15" s="394"/>
      <c r="H15" s="395">
        <f t="shared" si="0"/>
        <v>0</v>
      </c>
    </row>
    <row r="16" spans="1:8" ht="36">
      <c r="A16" s="392">
        <v>13</v>
      </c>
      <c r="B16" s="386" t="s">
        <v>954</v>
      </c>
      <c r="C16" s="70"/>
      <c r="D16" s="75"/>
      <c r="E16" s="75">
        <v>53</v>
      </c>
      <c r="F16" s="75">
        <v>1</v>
      </c>
      <c r="G16" s="133"/>
      <c r="H16" s="12">
        <f t="shared" ref="H16:H23" si="1">+E16*G16</f>
        <v>0</v>
      </c>
    </row>
    <row r="17" spans="1:8" ht="36">
      <c r="A17" s="59">
        <v>14</v>
      </c>
      <c r="B17" s="386" t="s">
        <v>955</v>
      </c>
      <c r="C17" s="70"/>
      <c r="D17" s="59"/>
      <c r="E17" s="59">
        <v>10</v>
      </c>
      <c r="F17" s="59">
        <v>1</v>
      </c>
      <c r="G17" s="133"/>
      <c r="H17" s="12">
        <f t="shared" si="1"/>
        <v>0</v>
      </c>
    </row>
    <row r="18" spans="1:8" ht="36">
      <c r="A18" s="48">
        <v>15</v>
      </c>
      <c r="B18" s="386" t="s">
        <v>956</v>
      </c>
      <c r="C18" s="43"/>
      <c r="D18" s="27"/>
      <c r="E18" s="27">
        <v>10</v>
      </c>
      <c r="F18" s="27">
        <v>1</v>
      </c>
      <c r="G18" s="133"/>
      <c r="H18" s="12">
        <f t="shared" si="1"/>
        <v>0</v>
      </c>
    </row>
    <row r="19" spans="1:8">
      <c r="A19" s="59">
        <v>16</v>
      </c>
      <c r="B19" s="68" t="s">
        <v>198</v>
      </c>
      <c r="C19" s="29"/>
      <c r="D19" s="27"/>
      <c r="E19" s="30">
        <v>3</v>
      </c>
      <c r="F19" s="27">
        <v>1</v>
      </c>
      <c r="G19" s="133"/>
      <c r="H19" s="12">
        <f t="shared" si="1"/>
        <v>0</v>
      </c>
    </row>
    <row r="20" spans="1:8">
      <c r="A20" s="48">
        <v>17</v>
      </c>
      <c r="B20" s="68" t="s">
        <v>503</v>
      </c>
      <c r="C20" s="116"/>
      <c r="D20" s="68"/>
      <c r="E20" s="59">
        <v>10</v>
      </c>
      <c r="F20" s="59">
        <v>1</v>
      </c>
      <c r="G20" s="68"/>
      <c r="H20" s="12">
        <f t="shared" si="1"/>
        <v>0</v>
      </c>
    </row>
    <row r="21" spans="1:8" ht="48">
      <c r="A21" s="59">
        <v>18</v>
      </c>
      <c r="B21" s="210" t="s">
        <v>962</v>
      </c>
      <c r="C21" s="94" t="s">
        <v>237</v>
      </c>
      <c r="D21" s="117"/>
      <c r="E21" s="94">
        <v>250</v>
      </c>
      <c r="F21" s="94">
        <v>1</v>
      </c>
      <c r="G21" s="68"/>
      <c r="H21" s="12">
        <f t="shared" si="1"/>
        <v>0</v>
      </c>
    </row>
    <row r="22" spans="1:8" s="69" customFormat="1">
      <c r="A22" s="59">
        <v>19</v>
      </c>
      <c r="B22" s="210" t="s">
        <v>720</v>
      </c>
      <c r="C22" s="94"/>
      <c r="D22" s="117"/>
      <c r="E22" s="94">
        <v>15</v>
      </c>
      <c r="F22" s="94">
        <v>1</v>
      </c>
      <c r="G22" s="68"/>
      <c r="H22" s="12">
        <f t="shared" si="1"/>
        <v>0</v>
      </c>
    </row>
    <row r="23" spans="1:8" s="69" customFormat="1" ht="24.75" thickBot="1">
      <c r="A23" s="59">
        <v>20</v>
      </c>
      <c r="B23" s="315" t="s">
        <v>963</v>
      </c>
      <c r="C23" s="117"/>
      <c r="D23" s="117"/>
      <c r="E23" s="115">
        <v>50</v>
      </c>
      <c r="F23" s="115">
        <v>1</v>
      </c>
      <c r="G23" s="68"/>
      <c r="H23" s="12">
        <f t="shared" si="1"/>
        <v>0</v>
      </c>
    </row>
    <row r="24" spans="1:8" ht="12.75">
      <c r="A24" s="59"/>
      <c r="B24" s="57"/>
      <c r="D24" s="57"/>
      <c r="E24" s="57"/>
      <c r="F24" s="57"/>
      <c r="G24" s="237" t="s">
        <v>590</v>
      </c>
      <c r="H24" s="204">
        <f>SUM(H4:H23)</f>
        <v>0</v>
      </c>
    </row>
    <row r="25" spans="1:8" ht="12.75">
      <c r="B25" s="57"/>
      <c r="D25" s="57"/>
      <c r="E25" s="57"/>
      <c r="F25" s="57"/>
      <c r="G25" s="236" t="s">
        <v>591</v>
      </c>
      <c r="H25" s="205"/>
    </row>
  </sheetData>
  <autoFilter ref="B3:H3" xr:uid="{00000000-0009-0000-0000-000001000000}">
    <sortState ref="B4:H21">
      <sortCondition ref="B3"/>
    </sortState>
  </autoFilter>
  <mergeCells count="1">
    <mergeCell ref="A1:H1"/>
  </mergeCells>
  <pageMargins left="0.7" right="0.7" top="0.75" bottom="0.75" header="0.3" footer="0.3"/>
  <pageSetup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B469F-AA14-49B1-8D73-C0B11B522EDA}">
  <sheetPr>
    <tabColor rgb="FF92D050"/>
  </sheetPr>
  <dimension ref="A1:H39"/>
  <sheetViews>
    <sheetView workbookViewId="0">
      <selection activeCell="B4" sqref="B4"/>
    </sheetView>
  </sheetViews>
  <sheetFormatPr defaultRowHeight="14.25"/>
  <cols>
    <col min="1" max="1" width="4.625" customWidth="1"/>
    <col min="2" max="2" width="46.875" customWidth="1"/>
    <col min="3" max="3" width="13.5" style="227" customWidth="1"/>
    <col min="4" max="4" width="12" customWidth="1"/>
    <col min="5" max="5" width="11.75" customWidth="1"/>
    <col min="6" max="6" width="8.875" customWidth="1"/>
    <col min="7" max="7" width="16.5" customWidth="1"/>
    <col min="8" max="8" width="14.25" customWidth="1"/>
  </cols>
  <sheetData>
    <row r="1" spans="1:8" ht="38.25" customHeight="1" thickBot="1">
      <c r="A1" s="401" t="s">
        <v>975</v>
      </c>
      <c r="B1" s="401"/>
      <c r="C1" s="401"/>
      <c r="D1" s="401"/>
      <c r="E1" s="401"/>
      <c r="F1" s="401"/>
      <c r="G1" s="401"/>
      <c r="H1" s="401"/>
    </row>
    <row r="2" spans="1:8" ht="39" thickBot="1">
      <c r="A2" s="65" t="s">
        <v>0</v>
      </c>
      <c r="B2" s="212" t="s">
        <v>1</v>
      </c>
      <c r="C2" s="65" t="s">
        <v>2</v>
      </c>
      <c r="D2" s="65" t="s">
        <v>3</v>
      </c>
      <c r="E2" s="65" t="s">
        <v>232</v>
      </c>
      <c r="F2" s="65" t="s">
        <v>4</v>
      </c>
      <c r="G2" s="303" t="s">
        <v>319</v>
      </c>
      <c r="H2" s="303" t="s">
        <v>318</v>
      </c>
    </row>
    <row r="3" spans="1:8">
      <c r="A3" s="66">
        <v>1</v>
      </c>
      <c r="B3" s="213">
        <v>2</v>
      </c>
      <c r="C3" s="67">
        <v>3</v>
      </c>
      <c r="D3" s="66">
        <v>4</v>
      </c>
      <c r="E3" s="67">
        <v>5</v>
      </c>
      <c r="F3" s="67">
        <v>6</v>
      </c>
      <c r="G3" s="40">
        <v>8</v>
      </c>
      <c r="H3" s="40">
        <v>9</v>
      </c>
    </row>
    <row r="4" spans="1:8" ht="25.5">
      <c r="A4" s="119">
        <v>1</v>
      </c>
      <c r="B4" s="223" t="s">
        <v>736</v>
      </c>
      <c r="C4" s="224"/>
      <c r="D4" s="225"/>
      <c r="E4" s="348">
        <v>2.5</v>
      </c>
      <c r="F4" s="144">
        <v>50</v>
      </c>
      <c r="G4" s="117"/>
      <c r="H4" s="374">
        <f>+G4*E4</f>
        <v>0</v>
      </c>
    </row>
    <row r="5" spans="1:8" ht="25.5">
      <c r="A5" s="119">
        <v>2</v>
      </c>
      <c r="B5" s="223" t="s">
        <v>737</v>
      </c>
      <c r="C5" s="224"/>
      <c r="D5" s="225"/>
      <c r="E5" s="348">
        <v>5</v>
      </c>
      <c r="F5" s="144">
        <v>50</v>
      </c>
      <c r="G5" s="117"/>
      <c r="H5" s="374">
        <f t="shared" ref="H5:H37" si="0">+G5*E5</f>
        <v>0</v>
      </c>
    </row>
    <row r="6" spans="1:8" ht="25.5">
      <c r="A6" s="119">
        <v>3</v>
      </c>
      <c r="B6" s="211" t="s">
        <v>738</v>
      </c>
      <c r="C6" s="165"/>
      <c r="D6" s="225"/>
      <c r="E6" s="345">
        <v>5</v>
      </c>
      <c r="F6" s="144">
        <v>50</v>
      </c>
      <c r="G6" s="117"/>
      <c r="H6" s="374">
        <f t="shared" si="0"/>
        <v>0</v>
      </c>
    </row>
    <row r="7" spans="1:8">
      <c r="A7" s="119">
        <v>4</v>
      </c>
      <c r="B7" s="210" t="s">
        <v>263</v>
      </c>
      <c r="C7" s="94"/>
      <c r="D7" s="225"/>
      <c r="E7" s="323">
        <v>5</v>
      </c>
      <c r="F7" s="157">
        <v>500</v>
      </c>
      <c r="G7" s="117"/>
      <c r="H7" s="374">
        <f t="shared" si="0"/>
        <v>0</v>
      </c>
    </row>
    <row r="8" spans="1:8">
      <c r="A8" s="119">
        <v>5</v>
      </c>
      <c r="B8" s="149" t="s">
        <v>502</v>
      </c>
      <c r="C8" s="150"/>
      <c r="D8" s="225"/>
      <c r="E8" s="330">
        <v>20</v>
      </c>
      <c r="F8" s="220">
        <v>100</v>
      </c>
      <c r="G8" s="117"/>
      <c r="H8" s="374">
        <f t="shared" si="0"/>
        <v>0</v>
      </c>
    </row>
    <row r="9" spans="1:8">
      <c r="A9" s="119">
        <v>6</v>
      </c>
      <c r="B9" s="217" t="s">
        <v>535</v>
      </c>
      <c r="C9" s="121"/>
      <c r="D9" s="225"/>
      <c r="E9" s="349">
        <v>5</v>
      </c>
      <c r="F9" s="157">
        <v>1000</v>
      </c>
      <c r="G9" s="117"/>
      <c r="H9" s="374">
        <f t="shared" si="0"/>
        <v>0</v>
      </c>
    </row>
    <row r="10" spans="1:8">
      <c r="A10" s="119">
        <v>7</v>
      </c>
      <c r="B10" s="229" t="s">
        <v>264</v>
      </c>
      <c r="C10" s="154"/>
      <c r="D10" s="225"/>
      <c r="E10" s="323">
        <v>10</v>
      </c>
      <c r="F10" s="226">
        <v>250</v>
      </c>
      <c r="G10" s="117"/>
      <c r="H10" s="374">
        <f t="shared" si="0"/>
        <v>0</v>
      </c>
    </row>
    <row r="11" spans="1:8">
      <c r="A11" s="119">
        <v>8</v>
      </c>
      <c r="B11" s="122" t="s">
        <v>456</v>
      </c>
      <c r="C11" s="17"/>
      <c r="D11" s="225"/>
      <c r="E11" s="350">
        <v>2.5</v>
      </c>
      <c r="F11" s="228">
        <v>480</v>
      </c>
      <c r="G11" s="117"/>
      <c r="H11" s="374">
        <f t="shared" si="0"/>
        <v>0</v>
      </c>
    </row>
    <row r="12" spans="1:8">
      <c r="A12" s="119">
        <v>9</v>
      </c>
      <c r="B12" s="120" t="s">
        <v>448</v>
      </c>
      <c r="C12" s="94"/>
      <c r="D12" s="225"/>
      <c r="E12" s="323">
        <v>5</v>
      </c>
      <c r="F12" s="94">
        <v>960</v>
      </c>
      <c r="G12" s="117"/>
      <c r="H12" s="374">
        <f t="shared" si="0"/>
        <v>0</v>
      </c>
    </row>
    <row r="13" spans="1:8">
      <c r="A13" s="119">
        <v>10</v>
      </c>
      <c r="B13" s="120" t="s">
        <v>449</v>
      </c>
      <c r="C13" s="121"/>
      <c r="D13" s="225"/>
      <c r="E13" s="349">
        <v>5</v>
      </c>
      <c r="F13" s="121">
        <v>960</v>
      </c>
      <c r="G13" s="117"/>
      <c r="H13" s="374">
        <f t="shared" si="0"/>
        <v>0</v>
      </c>
    </row>
    <row r="14" spans="1:8">
      <c r="A14" s="119">
        <v>11</v>
      </c>
      <c r="B14" s="120" t="s">
        <v>450</v>
      </c>
      <c r="C14" s="94"/>
      <c r="D14" s="225"/>
      <c r="E14" s="323">
        <v>5</v>
      </c>
      <c r="F14" s="94">
        <v>960</v>
      </c>
      <c r="G14" s="117"/>
      <c r="H14" s="374">
        <f t="shared" si="0"/>
        <v>0</v>
      </c>
    </row>
    <row r="15" spans="1:8">
      <c r="A15" s="119">
        <v>12</v>
      </c>
      <c r="B15" s="217" t="s">
        <v>447</v>
      </c>
      <c r="C15" s="121"/>
      <c r="D15" s="225"/>
      <c r="E15" s="349">
        <v>2.5</v>
      </c>
      <c r="F15" s="94">
        <v>500</v>
      </c>
      <c r="G15" s="117"/>
      <c r="H15" s="374">
        <f t="shared" si="0"/>
        <v>0</v>
      </c>
    </row>
    <row r="16" spans="1:8">
      <c r="A16" s="119">
        <v>13</v>
      </c>
      <c r="B16" s="215" t="s">
        <v>536</v>
      </c>
      <c r="C16" s="114"/>
      <c r="D16" s="225"/>
      <c r="E16" s="351">
        <v>2.5</v>
      </c>
      <c r="F16" s="94">
        <v>1000</v>
      </c>
      <c r="G16" s="117"/>
      <c r="H16" s="374">
        <f t="shared" si="0"/>
        <v>0</v>
      </c>
    </row>
    <row r="17" spans="1:8">
      <c r="A17" s="119">
        <v>14</v>
      </c>
      <c r="B17" s="210" t="s">
        <v>233</v>
      </c>
      <c r="C17" s="94"/>
      <c r="D17" s="225"/>
      <c r="E17" s="323">
        <v>1.5</v>
      </c>
      <c r="F17" s="94">
        <v>200</v>
      </c>
      <c r="G17" s="117"/>
      <c r="H17" s="374">
        <f t="shared" si="0"/>
        <v>0</v>
      </c>
    </row>
    <row r="18" spans="1:8">
      <c r="A18" s="119">
        <v>15</v>
      </c>
      <c r="B18" s="120" t="s">
        <v>451</v>
      </c>
      <c r="C18" s="121"/>
      <c r="D18" s="225"/>
      <c r="E18" s="349">
        <v>10</v>
      </c>
      <c r="F18" s="121">
        <v>250</v>
      </c>
      <c r="G18" s="117"/>
      <c r="H18" s="374">
        <f t="shared" si="0"/>
        <v>0</v>
      </c>
    </row>
    <row r="19" spans="1:8" ht="25.5">
      <c r="A19" s="119">
        <v>16</v>
      </c>
      <c r="B19" s="211" t="s">
        <v>739</v>
      </c>
      <c r="C19" s="165"/>
      <c r="D19" s="225"/>
      <c r="E19" s="345">
        <v>2</v>
      </c>
      <c r="F19" s="144">
        <v>500</v>
      </c>
      <c r="G19" s="117"/>
      <c r="H19" s="374">
        <f t="shared" si="0"/>
        <v>0</v>
      </c>
    </row>
    <row r="20" spans="1:8" ht="25.5">
      <c r="A20" s="119">
        <v>17</v>
      </c>
      <c r="B20" s="211" t="s">
        <v>740</v>
      </c>
      <c r="C20" s="165"/>
      <c r="D20" s="225"/>
      <c r="E20" s="345">
        <v>2</v>
      </c>
      <c r="F20" s="144">
        <v>250</v>
      </c>
      <c r="G20" s="117"/>
      <c r="H20" s="374">
        <f t="shared" si="0"/>
        <v>0</v>
      </c>
    </row>
    <row r="21" spans="1:8" ht="24">
      <c r="A21" s="119">
        <v>18</v>
      </c>
      <c r="B21" s="210" t="s">
        <v>246</v>
      </c>
      <c r="C21" s="94"/>
      <c r="D21" s="225"/>
      <c r="E21" s="323">
        <v>25</v>
      </c>
      <c r="F21" s="94">
        <v>100</v>
      </c>
      <c r="G21" s="117"/>
      <c r="H21" s="374">
        <f t="shared" si="0"/>
        <v>0</v>
      </c>
    </row>
    <row r="22" spans="1:8" ht="24">
      <c r="A22" s="119">
        <v>19</v>
      </c>
      <c r="B22" s="210" t="s">
        <v>247</v>
      </c>
      <c r="C22" s="94"/>
      <c r="D22" s="225"/>
      <c r="E22" s="323">
        <v>1</v>
      </c>
      <c r="F22" s="94">
        <v>100</v>
      </c>
      <c r="G22" s="117"/>
      <c r="H22" s="374">
        <f t="shared" si="0"/>
        <v>0</v>
      </c>
    </row>
    <row r="23" spans="1:8" ht="24">
      <c r="A23" s="119">
        <v>20</v>
      </c>
      <c r="B23" s="210" t="s">
        <v>245</v>
      </c>
      <c r="C23" s="94"/>
      <c r="D23" s="225"/>
      <c r="E23" s="323">
        <v>5</v>
      </c>
      <c r="F23" s="94">
        <v>50</v>
      </c>
      <c r="G23" s="117"/>
      <c r="H23" s="374">
        <f t="shared" si="0"/>
        <v>0</v>
      </c>
    </row>
    <row r="24" spans="1:8">
      <c r="A24" s="119">
        <v>21</v>
      </c>
      <c r="B24" s="210" t="s">
        <v>249</v>
      </c>
      <c r="C24" s="94"/>
      <c r="D24" s="225"/>
      <c r="E24" s="323">
        <v>2</v>
      </c>
      <c r="F24" s="94">
        <v>480</v>
      </c>
      <c r="G24" s="117"/>
      <c r="H24" s="374">
        <f t="shared" si="0"/>
        <v>0</v>
      </c>
    </row>
    <row r="25" spans="1:8">
      <c r="A25" s="119">
        <v>22</v>
      </c>
      <c r="B25" s="210" t="s">
        <v>453</v>
      </c>
      <c r="C25" s="94"/>
      <c r="D25" s="225"/>
      <c r="E25" s="323">
        <v>0.5</v>
      </c>
      <c r="F25" s="94">
        <v>56</v>
      </c>
      <c r="G25" s="117"/>
      <c r="H25" s="374">
        <f t="shared" si="0"/>
        <v>0</v>
      </c>
    </row>
    <row r="26" spans="1:8">
      <c r="A26" s="119">
        <v>23</v>
      </c>
      <c r="B26" s="210" t="s">
        <v>454</v>
      </c>
      <c r="C26" s="94"/>
      <c r="D26" s="225"/>
      <c r="E26" s="323">
        <v>2.5</v>
      </c>
      <c r="F26" s="94">
        <v>24</v>
      </c>
      <c r="G26" s="117"/>
      <c r="H26" s="374">
        <f t="shared" si="0"/>
        <v>0</v>
      </c>
    </row>
    <row r="27" spans="1:8">
      <c r="A27" s="119">
        <v>24</v>
      </c>
      <c r="B27" s="210" t="s">
        <v>455</v>
      </c>
      <c r="C27" s="94"/>
      <c r="D27" s="225"/>
      <c r="E27" s="323">
        <v>2</v>
      </c>
      <c r="F27" s="94">
        <v>20</v>
      </c>
      <c r="G27" s="117"/>
      <c r="H27" s="374">
        <f t="shared" si="0"/>
        <v>0</v>
      </c>
    </row>
    <row r="28" spans="1:8">
      <c r="A28" s="119">
        <v>25</v>
      </c>
      <c r="B28" s="218" t="s">
        <v>533</v>
      </c>
      <c r="C28" s="121"/>
      <c r="D28" s="225"/>
      <c r="E28" s="349">
        <v>1</v>
      </c>
      <c r="F28" s="94">
        <v>10</v>
      </c>
      <c r="G28" s="117"/>
      <c r="H28" s="374">
        <f t="shared" si="0"/>
        <v>0</v>
      </c>
    </row>
    <row r="29" spans="1:8">
      <c r="A29" s="119">
        <v>26</v>
      </c>
      <c r="B29" s="217" t="s">
        <v>534</v>
      </c>
      <c r="C29" s="121"/>
      <c r="D29" s="225"/>
      <c r="E29" s="349">
        <v>1</v>
      </c>
      <c r="F29" s="94">
        <v>10</v>
      </c>
      <c r="G29" s="117"/>
      <c r="H29" s="374">
        <f t="shared" si="0"/>
        <v>0</v>
      </c>
    </row>
    <row r="30" spans="1:8" ht="24">
      <c r="A30" s="119">
        <v>27</v>
      </c>
      <c r="B30" s="23" t="s">
        <v>741</v>
      </c>
      <c r="C30" s="74"/>
      <c r="D30" s="225"/>
      <c r="E30" s="324">
        <v>10</v>
      </c>
      <c r="F30" s="144">
        <v>50</v>
      </c>
      <c r="G30" s="117"/>
      <c r="H30" s="374">
        <f t="shared" si="0"/>
        <v>0</v>
      </c>
    </row>
    <row r="31" spans="1:8">
      <c r="A31" s="119">
        <v>28</v>
      </c>
      <c r="B31" s="210" t="s">
        <v>248</v>
      </c>
      <c r="C31" s="94"/>
      <c r="D31" s="225"/>
      <c r="E31" s="323">
        <v>15</v>
      </c>
      <c r="F31" s="94">
        <v>500</v>
      </c>
      <c r="G31" s="117"/>
      <c r="H31" s="374">
        <f t="shared" si="0"/>
        <v>0</v>
      </c>
    </row>
    <row r="32" spans="1:8">
      <c r="A32" s="119">
        <v>29</v>
      </c>
      <c r="B32" s="120" t="s">
        <v>452</v>
      </c>
      <c r="C32" s="121"/>
      <c r="D32" s="225"/>
      <c r="E32" s="349">
        <v>10</v>
      </c>
      <c r="F32" s="121">
        <v>840</v>
      </c>
      <c r="G32" s="117"/>
      <c r="H32" s="374">
        <f t="shared" si="0"/>
        <v>0</v>
      </c>
    </row>
    <row r="33" spans="1:8">
      <c r="A33" s="119">
        <v>30</v>
      </c>
      <c r="B33" s="210" t="s">
        <v>529</v>
      </c>
      <c r="C33" s="94"/>
      <c r="D33" s="225"/>
      <c r="E33" s="322">
        <v>0.5</v>
      </c>
      <c r="F33" s="115">
        <v>1</v>
      </c>
      <c r="G33" s="117"/>
      <c r="H33" s="374">
        <f t="shared" si="0"/>
        <v>0</v>
      </c>
    </row>
    <row r="34" spans="1:8">
      <c r="A34" s="119">
        <v>31</v>
      </c>
      <c r="B34" s="221" t="s">
        <v>530</v>
      </c>
      <c r="C34" s="94"/>
      <c r="D34" s="225"/>
      <c r="E34" s="323">
        <v>0.5</v>
      </c>
      <c r="F34" s="94">
        <v>1</v>
      </c>
      <c r="G34" s="117"/>
      <c r="H34" s="374">
        <f t="shared" si="0"/>
        <v>0</v>
      </c>
    </row>
    <row r="35" spans="1:8">
      <c r="A35" s="119">
        <v>32</v>
      </c>
      <c r="B35" s="221" t="s">
        <v>530</v>
      </c>
      <c r="C35" s="222"/>
      <c r="D35" s="225"/>
      <c r="E35" s="344">
        <v>0.5</v>
      </c>
      <c r="F35" s="60">
        <v>1</v>
      </c>
      <c r="G35" s="117"/>
      <c r="H35" s="374">
        <f t="shared" si="0"/>
        <v>0</v>
      </c>
    </row>
    <row r="36" spans="1:8">
      <c r="A36" s="119">
        <v>33</v>
      </c>
      <c r="B36" s="210" t="s">
        <v>529</v>
      </c>
      <c r="C36" s="94"/>
      <c r="D36" s="225"/>
      <c r="E36" s="322">
        <v>0.5</v>
      </c>
      <c r="F36" s="115">
        <v>1</v>
      </c>
      <c r="G36" s="117"/>
      <c r="H36" s="374">
        <f t="shared" si="0"/>
        <v>0</v>
      </c>
    </row>
    <row r="37" spans="1:8" ht="15" thickBot="1">
      <c r="A37" s="119">
        <v>34</v>
      </c>
      <c r="B37" s="137" t="s">
        <v>742</v>
      </c>
      <c r="C37" s="232"/>
      <c r="D37" s="225"/>
      <c r="E37" s="352">
        <v>50</v>
      </c>
      <c r="F37" s="59">
        <v>100</v>
      </c>
      <c r="G37" s="117"/>
      <c r="H37" s="374">
        <f t="shared" si="0"/>
        <v>0</v>
      </c>
    </row>
    <row r="38" spans="1:8">
      <c r="G38" s="237" t="s">
        <v>590</v>
      </c>
      <c r="H38" s="204">
        <f>SUM(H4:H37)</f>
        <v>0</v>
      </c>
    </row>
    <row r="39" spans="1:8">
      <c r="G39" s="236" t="s">
        <v>591</v>
      </c>
      <c r="H39" s="205"/>
    </row>
  </sheetData>
  <autoFilter ref="B3:H3" xr:uid="{B66D5268-4F32-41D5-B2C7-F38204888587}">
    <sortState ref="B4:H36">
      <sortCondition ref="C3"/>
    </sortState>
  </autoFilter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E0B17-3756-4C58-96AF-18287120B3EE}">
  <sheetPr>
    <tabColor rgb="FF92D050"/>
  </sheetPr>
  <dimension ref="A1:H40"/>
  <sheetViews>
    <sheetView zoomScale="80" zoomScaleNormal="80" workbookViewId="0">
      <selection activeCell="A4" sqref="A4"/>
    </sheetView>
  </sheetViews>
  <sheetFormatPr defaultRowHeight="14.25"/>
  <cols>
    <col min="1" max="1" width="4.625" customWidth="1"/>
    <col min="2" max="2" width="46.875" customWidth="1"/>
    <col min="3" max="3" width="13.5" style="58" customWidth="1"/>
    <col min="4" max="4" width="12" customWidth="1"/>
    <col min="5" max="5" width="11.75" style="249" customWidth="1"/>
    <col min="6" max="6" width="8.875" customWidth="1"/>
    <col min="7" max="7" width="16.5" customWidth="1"/>
    <col min="8" max="8" width="14.25" customWidth="1"/>
  </cols>
  <sheetData>
    <row r="1" spans="1:8" ht="37.5" customHeight="1" thickBot="1">
      <c r="A1" s="401" t="s">
        <v>976</v>
      </c>
      <c r="B1" s="401"/>
      <c r="C1" s="401"/>
      <c r="D1" s="401"/>
      <c r="E1" s="401"/>
      <c r="F1" s="401"/>
      <c r="G1" s="401"/>
      <c r="H1" s="401"/>
    </row>
    <row r="2" spans="1:8" ht="39" thickBot="1">
      <c r="A2" s="65" t="s">
        <v>0</v>
      </c>
      <c r="B2" s="212" t="s">
        <v>1</v>
      </c>
      <c r="C2" s="65" t="s">
        <v>2</v>
      </c>
      <c r="D2" s="65" t="s">
        <v>3</v>
      </c>
      <c r="E2" s="65" t="s">
        <v>232</v>
      </c>
      <c r="F2" s="65" t="s">
        <v>4</v>
      </c>
      <c r="G2" s="303" t="s">
        <v>319</v>
      </c>
      <c r="H2" s="303" t="s">
        <v>318</v>
      </c>
    </row>
    <row r="3" spans="1:8">
      <c r="A3" s="66">
        <v>1</v>
      </c>
      <c r="B3" s="213">
        <v>2</v>
      </c>
      <c r="C3" s="67">
        <v>3</v>
      </c>
      <c r="D3" s="66">
        <v>4</v>
      </c>
      <c r="E3" s="67">
        <v>5</v>
      </c>
      <c r="F3" s="67">
        <v>6</v>
      </c>
      <c r="G3" s="40">
        <v>8</v>
      </c>
      <c r="H3" s="40">
        <v>9</v>
      </c>
    </row>
    <row r="4" spans="1:8" ht="216.75" customHeight="1">
      <c r="A4" s="119">
        <v>1</v>
      </c>
      <c r="B4" s="122" t="s">
        <v>724</v>
      </c>
      <c r="C4" s="17"/>
      <c r="D4" s="123"/>
      <c r="E4" s="17">
        <v>1</v>
      </c>
      <c r="F4" s="17">
        <v>200</v>
      </c>
      <c r="G4" s="117"/>
      <c r="H4" s="375">
        <f>+G4*E4</f>
        <v>0</v>
      </c>
    </row>
    <row r="5" spans="1:8" ht="214.5" customHeight="1">
      <c r="A5" s="119">
        <v>2</v>
      </c>
      <c r="B5" s="122" t="s">
        <v>725</v>
      </c>
      <c r="C5" s="17"/>
      <c r="D5" s="123"/>
      <c r="E5" s="17">
        <v>1</v>
      </c>
      <c r="F5" s="17">
        <v>100</v>
      </c>
      <c r="G5" s="117"/>
      <c r="H5" s="375">
        <f t="shared" ref="H5:H38" si="0">+G5*E5</f>
        <v>0</v>
      </c>
    </row>
    <row r="6" spans="1:8" ht="222.75" customHeight="1">
      <c r="A6" s="119">
        <v>3</v>
      </c>
      <c r="B6" s="122" t="s">
        <v>726</v>
      </c>
      <c r="C6" s="17"/>
      <c r="D6" s="123"/>
      <c r="E6" s="17">
        <v>1</v>
      </c>
      <c r="F6" s="17">
        <v>30</v>
      </c>
      <c r="G6" s="117"/>
      <c r="H6" s="375">
        <f t="shared" si="0"/>
        <v>0</v>
      </c>
    </row>
    <row r="7" spans="1:8" ht="108">
      <c r="A7" s="119">
        <v>4</v>
      </c>
      <c r="B7" s="122" t="s">
        <v>727</v>
      </c>
      <c r="C7" s="17"/>
      <c r="D7" s="123"/>
      <c r="E7" s="17">
        <v>1</v>
      </c>
      <c r="F7" s="17">
        <v>100</v>
      </c>
      <c r="G7" s="117"/>
      <c r="H7" s="375">
        <f t="shared" si="0"/>
        <v>0</v>
      </c>
    </row>
    <row r="8" spans="1:8" ht="168">
      <c r="A8" s="119">
        <v>5</v>
      </c>
      <c r="B8" s="122" t="s">
        <v>728</v>
      </c>
      <c r="C8" s="17"/>
      <c r="D8" s="123"/>
      <c r="E8" s="17">
        <v>10</v>
      </c>
      <c r="F8" s="17">
        <v>15</v>
      </c>
      <c r="G8" s="117"/>
      <c r="H8" s="375">
        <f t="shared" si="0"/>
        <v>0</v>
      </c>
    </row>
    <row r="9" spans="1:8" ht="168">
      <c r="A9" s="119">
        <v>6</v>
      </c>
      <c r="B9" s="234" t="s">
        <v>630</v>
      </c>
      <c r="C9" s="59"/>
      <c r="D9" s="123"/>
      <c r="E9" s="59">
        <v>25</v>
      </c>
      <c r="F9" s="144">
        <v>10</v>
      </c>
      <c r="G9" s="117"/>
      <c r="H9" s="375">
        <f t="shared" si="0"/>
        <v>0</v>
      </c>
    </row>
    <row r="10" spans="1:8" ht="156">
      <c r="A10" s="119">
        <v>7</v>
      </c>
      <c r="B10" s="117" t="s">
        <v>629</v>
      </c>
      <c r="C10" s="59"/>
      <c r="D10" s="123"/>
      <c r="E10" s="59">
        <v>10</v>
      </c>
      <c r="F10" s="144">
        <v>10</v>
      </c>
      <c r="G10" s="117"/>
      <c r="H10" s="375">
        <f t="shared" si="0"/>
        <v>0</v>
      </c>
    </row>
    <row r="11" spans="1:8" ht="166.5" customHeight="1">
      <c r="A11" s="119">
        <v>8</v>
      </c>
      <c r="B11" s="234" t="s">
        <v>598</v>
      </c>
      <c r="C11" s="59"/>
      <c r="D11" s="123"/>
      <c r="E11" s="59">
        <v>15</v>
      </c>
      <c r="F11" s="144">
        <v>5</v>
      </c>
      <c r="G11" s="117"/>
      <c r="H11" s="375">
        <f t="shared" si="0"/>
        <v>0</v>
      </c>
    </row>
    <row r="12" spans="1:8" ht="181.5" customHeight="1">
      <c r="A12" s="119">
        <v>9</v>
      </c>
      <c r="B12" s="234" t="s">
        <v>601</v>
      </c>
      <c r="C12" s="59"/>
      <c r="D12" s="123"/>
      <c r="E12" s="59">
        <v>25</v>
      </c>
      <c r="F12" s="144">
        <v>10</v>
      </c>
      <c r="G12" s="117"/>
      <c r="H12" s="375">
        <f t="shared" si="0"/>
        <v>0</v>
      </c>
    </row>
    <row r="13" spans="1:8" ht="204">
      <c r="A13" s="119">
        <v>10</v>
      </c>
      <c r="B13" s="234" t="s">
        <v>645</v>
      </c>
      <c r="C13" s="59"/>
      <c r="D13" s="123"/>
      <c r="E13" s="59">
        <v>25</v>
      </c>
      <c r="F13" s="144">
        <v>10</v>
      </c>
      <c r="G13" s="117"/>
      <c r="H13" s="375">
        <f t="shared" si="0"/>
        <v>0</v>
      </c>
    </row>
    <row r="14" spans="1:8" ht="48">
      <c r="A14" s="119">
        <v>11</v>
      </c>
      <c r="B14" s="117" t="s">
        <v>623</v>
      </c>
      <c r="C14" s="59"/>
      <c r="D14" s="123"/>
      <c r="E14" s="59">
        <v>50</v>
      </c>
      <c r="F14" s="144">
        <v>20</v>
      </c>
      <c r="G14" s="117"/>
      <c r="H14" s="375">
        <f t="shared" si="0"/>
        <v>0</v>
      </c>
    </row>
    <row r="15" spans="1:8" ht="48">
      <c r="A15" s="119">
        <v>12</v>
      </c>
      <c r="B15" s="117" t="s">
        <v>624</v>
      </c>
      <c r="C15" s="59"/>
      <c r="D15" s="123"/>
      <c r="E15" s="59">
        <v>25</v>
      </c>
      <c r="F15" s="144">
        <v>20</v>
      </c>
      <c r="G15" s="117"/>
      <c r="H15" s="375">
        <f t="shared" si="0"/>
        <v>0</v>
      </c>
    </row>
    <row r="16" spans="1:8" ht="98.25">
      <c r="A16" s="119">
        <v>13</v>
      </c>
      <c r="B16" s="95" t="s">
        <v>632</v>
      </c>
      <c r="C16" s="59"/>
      <c r="D16" s="123"/>
      <c r="E16" s="59">
        <v>15</v>
      </c>
      <c r="F16" s="144">
        <v>8</v>
      </c>
      <c r="G16" s="117"/>
      <c r="H16" s="375">
        <f t="shared" si="0"/>
        <v>0</v>
      </c>
    </row>
    <row r="17" spans="1:8" ht="74.25">
      <c r="A17" s="119">
        <v>14</v>
      </c>
      <c r="B17" s="95" t="s">
        <v>633</v>
      </c>
      <c r="C17" s="59"/>
      <c r="D17" s="123"/>
      <c r="E17" s="59">
        <v>15</v>
      </c>
      <c r="F17" s="144">
        <v>10</v>
      </c>
      <c r="G17" s="117"/>
      <c r="H17" s="375">
        <f t="shared" si="0"/>
        <v>0</v>
      </c>
    </row>
    <row r="18" spans="1:8" ht="169.5" customHeight="1">
      <c r="A18" s="254">
        <v>15</v>
      </c>
      <c r="B18" s="117" t="s">
        <v>599</v>
      </c>
      <c r="C18" s="59"/>
      <c r="D18" s="123"/>
      <c r="E18" s="59">
        <v>1</v>
      </c>
      <c r="F18" s="144">
        <v>5</v>
      </c>
      <c r="G18" s="117"/>
      <c r="H18" s="375">
        <f t="shared" si="0"/>
        <v>0</v>
      </c>
    </row>
    <row r="19" spans="1:8" ht="108">
      <c r="A19" s="255">
        <v>16</v>
      </c>
      <c r="B19" s="233" t="s">
        <v>641</v>
      </c>
      <c r="C19" s="59"/>
      <c r="D19" s="123"/>
      <c r="E19" s="59">
        <v>7</v>
      </c>
      <c r="F19" s="144">
        <v>100</v>
      </c>
      <c r="G19" s="117"/>
      <c r="H19" s="375">
        <f t="shared" si="0"/>
        <v>0</v>
      </c>
    </row>
    <row r="20" spans="1:8" ht="108">
      <c r="A20" s="384">
        <v>17</v>
      </c>
      <c r="B20" s="117" t="s">
        <v>643</v>
      </c>
      <c r="C20" s="59"/>
      <c r="D20" s="123"/>
      <c r="E20" s="59">
        <v>10</v>
      </c>
      <c r="F20" s="144">
        <v>50</v>
      </c>
      <c r="G20" s="117"/>
      <c r="H20" s="375">
        <f t="shared" si="0"/>
        <v>0</v>
      </c>
    </row>
    <row r="21" spans="1:8" ht="108">
      <c r="A21" s="119">
        <v>18</v>
      </c>
      <c r="B21" s="117" t="s">
        <v>646</v>
      </c>
      <c r="C21" s="59"/>
      <c r="D21" s="123"/>
      <c r="E21" s="59">
        <v>10</v>
      </c>
      <c r="F21" s="144">
        <v>100</v>
      </c>
      <c r="G21" s="117"/>
      <c r="H21" s="375">
        <f t="shared" si="0"/>
        <v>0</v>
      </c>
    </row>
    <row r="22" spans="1:8" ht="108">
      <c r="A22" s="119">
        <v>19</v>
      </c>
      <c r="B22" s="117" t="s">
        <v>642</v>
      </c>
      <c r="C22" s="59"/>
      <c r="D22" s="123"/>
      <c r="E22" s="59">
        <v>10</v>
      </c>
      <c r="F22" s="144">
        <v>50</v>
      </c>
      <c r="G22" s="117"/>
      <c r="H22" s="375">
        <f t="shared" si="0"/>
        <v>0</v>
      </c>
    </row>
    <row r="23" spans="1:8" ht="102.75" customHeight="1">
      <c r="A23" s="119">
        <v>20</v>
      </c>
      <c r="B23" s="95" t="s">
        <v>628</v>
      </c>
      <c r="C23" s="59"/>
      <c r="D23" s="123"/>
      <c r="E23" s="59">
        <v>5</v>
      </c>
      <c r="F23" s="144">
        <v>50</v>
      </c>
      <c r="G23" s="117"/>
      <c r="H23" s="375">
        <f t="shared" si="0"/>
        <v>0</v>
      </c>
    </row>
    <row r="24" spans="1:8" ht="103.5" customHeight="1">
      <c r="A24" s="254">
        <v>21</v>
      </c>
      <c r="B24" s="95" t="s">
        <v>627</v>
      </c>
      <c r="C24" s="59"/>
      <c r="D24" s="123"/>
      <c r="E24" s="59">
        <v>10</v>
      </c>
      <c r="F24" s="144">
        <v>20</v>
      </c>
      <c r="G24" s="117"/>
      <c r="H24" s="375">
        <f t="shared" si="0"/>
        <v>0</v>
      </c>
    </row>
    <row r="25" spans="1:8" ht="60">
      <c r="A25" s="255">
        <v>22</v>
      </c>
      <c r="B25" s="252" t="s">
        <v>631</v>
      </c>
      <c r="C25" s="59"/>
      <c r="D25" s="123"/>
      <c r="E25" s="59">
        <v>10</v>
      </c>
      <c r="F25" s="144">
        <v>100</v>
      </c>
      <c r="G25" s="117"/>
      <c r="H25" s="375">
        <f t="shared" si="0"/>
        <v>0</v>
      </c>
    </row>
    <row r="26" spans="1:8" ht="132">
      <c r="A26" s="255">
        <v>23</v>
      </c>
      <c r="B26" s="252" t="s">
        <v>637</v>
      </c>
      <c r="C26" s="59"/>
      <c r="D26" s="123"/>
      <c r="E26" s="59">
        <v>10</v>
      </c>
      <c r="F26" s="144">
        <v>100</v>
      </c>
      <c r="G26" s="117"/>
      <c r="H26" s="375">
        <f t="shared" si="0"/>
        <v>0</v>
      </c>
    </row>
    <row r="27" spans="1:8" ht="72">
      <c r="A27" s="255">
        <v>24</v>
      </c>
      <c r="B27" s="233" t="s">
        <v>600</v>
      </c>
      <c r="C27" s="59"/>
      <c r="D27" s="123"/>
      <c r="E27" s="59">
        <v>1</v>
      </c>
      <c r="F27" s="144">
        <v>1000</v>
      </c>
      <c r="G27" s="117"/>
      <c r="H27" s="375">
        <f t="shared" si="0"/>
        <v>0</v>
      </c>
    </row>
    <row r="28" spans="1:8" ht="60">
      <c r="A28" s="255">
        <v>25</v>
      </c>
      <c r="B28" s="252" t="s">
        <v>636</v>
      </c>
      <c r="C28" s="59"/>
      <c r="D28" s="123"/>
      <c r="E28" s="59">
        <v>2</v>
      </c>
      <c r="F28" s="144">
        <v>25</v>
      </c>
      <c r="G28" s="117"/>
      <c r="H28" s="375">
        <f t="shared" si="0"/>
        <v>0</v>
      </c>
    </row>
    <row r="29" spans="1:8" ht="48">
      <c r="A29" s="255">
        <v>26</v>
      </c>
      <c r="B29" s="251" t="s">
        <v>626</v>
      </c>
      <c r="C29" s="59"/>
      <c r="D29" s="123"/>
      <c r="E29" s="59">
        <v>20</v>
      </c>
      <c r="F29" s="144">
        <v>500</v>
      </c>
      <c r="G29" s="117"/>
      <c r="H29" s="375">
        <f t="shared" si="0"/>
        <v>0</v>
      </c>
    </row>
    <row r="30" spans="1:8" ht="54.75" customHeight="1">
      <c r="A30" s="255">
        <v>27</v>
      </c>
      <c r="B30" s="251" t="s">
        <v>625</v>
      </c>
      <c r="C30" s="59"/>
      <c r="D30" s="123"/>
      <c r="E30" s="59">
        <v>13</v>
      </c>
      <c r="F30" s="144">
        <v>1000</v>
      </c>
      <c r="G30" s="117"/>
      <c r="H30" s="375">
        <f t="shared" si="0"/>
        <v>0</v>
      </c>
    </row>
    <row r="31" spans="1:8" ht="84">
      <c r="A31" s="255">
        <v>28</v>
      </c>
      <c r="B31" s="252" t="s">
        <v>638</v>
      </c>
      <c r="C31" s="59"/>
      <c r="D31" s="123"/>
      <c r="E31" s="59">
        <v>10</v>
      </c>
      <c r="F31" s="144">
        <v>100</v>
      </c>
      <c r="G31" s="117"/>
      <c r="H31" s="375">
        <f t="shared" si="0"/>
        <v>0</v>
      </c>
    </row>
    <row r="32" spans="1:8" ht="84">
      <c r="A32" s="255">
        <v>29</v>
      </c>
      <c r="B32" s="252" t="s">
        <v>639</v>
      </c>
      <c r="C32" s="59"/>
      <c r="D32" s="123"/>
      <c r="E32" s="59">
        <v>50</v>
      </c>
      <c r="F32" s="144">
        <v>20</v>
      </c>
      <c r="G32" s="117"/>
      <c r="H32" s="375">
        <f t="shared" si="0"/>
        <v>0</v>
      </c>
    </row>
    <row r="33" spans="1:8" ht="72">
      <c r="A33" s="255">
        <v>30</v>
      </c>
      <c r="B33" s="251" t="s">
        <v>640</v>
      </c>
      <c r="C33" s="59"/>
      <c r="D33" s="123"/>
      <c r="E33" s="59">
        <v>1</v>
      </c>
      <c r="F33" s="144">
        <v>100</v>
      </c>
      <c r="G33" s="117"/>
      <c r="H33" s="375">
        <f t="shared" si="0"/>
        <v>0</v>
      </c>
    </row>
    <row r="34" spans="1:8" ht="170.25">
      <c r="A34" s="255">
        <v>31</v>
      </c>
      <c r="B34" s="250" t="s">
        <v>635</v>
      </c>
      <c r="C34" s="59"/>
      <c r="D34" s="123"/>
      <c r="E34" s="59">
        <v>2</v>
      </c>
      <c r="F34" s="144">
        <v>10</v>
      </c>
      <c r="G34" s="117"/>
      <c r="H34" s="375">
        <f t="shared" si="0"/>
        <v>0</v>
      </c>
    </row>
    <row r="35" spans="1:8" ht="170.25">
      <c r="A35" s="255">
        <v>32</v>
      </c>
      <c r="B35" s="250" t="s">
        <v>644</v>
      </c>
      <c r="C35" s="59"/>
      <c r="D35" s="123"/>
      <c r="E35" s="59">
        <v>10</v>
      </c>
      <c r="F35" s="144">
        <v>10</v>
      </c>
      <c r="G35" s="117"/>
      <c r="H35" s="375">
        <f t="shared" si="0"/>
        <v>0</v>
      </c>
    </row>
    <row r="36" spans="1:8" ht="146.25" customHeight="1">
      <c r="A36" s="255">
        <v>33</v>
      </c>
      <c r="B36" s="250" t="s">
        <v>634</v>
      </c>
      <c r="C36" s="59"/>
      <c r="D36" s="123"/>
      <c r="E36" s="59">
        <v>5</v>
      </c>
      <c r="F36" s="144">
        <v>20</v>
      </c>
      <c r="G36" s="117"/>
      <c r="H36" s="375">
        <f t="shared" si="0"/>
        <v>0</v>
      </c>
    </row>
    <row r="37" spans="1:8">
      <c r="A37" s="255">
        <v>34</v>
      </c>
      <c r="B37" s="252" t="s">
        <v>647</v>
      </c>
      <c r="C37" s="59"/>
      <c r="D37" s="123"/>
      <c r="E37" s="59">
        <v>15</v>
      </c>
      <c r="F37" s="144">
        <v>10</v>
      </c>
      <c r="G37" s="117"/>
      <c r="H37" s="375">
        <f t="shared" si="0"/>
        <v>0</v>
      </c>
    </row>
    <row r="38" spans="1:8" ht="60.75" thickBot="1">
      <c r="A38" s="255">
        <v>35</v>
      </c>
      <c r="B38" s="253" t="s">
        <v>597</v>
      </c>
      <c r="C38" s="59"/>
      <c r="D38" s="123"/>
      <c r="E38" s="59">
        <v>2</v>
      </c>
      <c r="F38" s="144">
        <v>24</v>
      </c>
      <c r="G38" s="117"/>
      <c r="H38" s="375">
        <f t="shared" si="0"/>
        <v>0</v>
      </c>
    </row>
    <row r="39" spans="1:8">
      <c r="G39" s="237" t="s">
        <v>590</v>
      </c>
      <c r="H39" s="204">
        <f>SUM(H4:H38)</f>
        <v>0</v>
      </c>
    </row>
    <row r="40" spans="1:8">
      <c r="G40" s="236" t="s">
        <v>591</v>
      </c>
      <c r="H40" s="205"/>
    </row>
  </sheetData>
  <autoFilter ref="B3:H3" xr:uid="{3AB96ADF-D14D-46B9-A145-0351DFAD8249}">
    <sortState ref="B4:H38">
      <sortCondition ref="C3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BDDAC-547F-45D0-A8DA-98298623C4A4}">
  <sheetPr>
    <tabColor rgb="FF92D050"/>
  </sheetPr>
  <dimension ref="A1:H23"/>
  <sheetViews>
    <sheetView zoomScale="80" zoomScaleNormal="80" workbookViewId="0">
      <selection sqref="A1:H1"/>
    </sheetView>
  </sheetViews>
  <sheetFormatPr defaultRowHeight="124.5" customHeight="1"/>
  <cols>
    <col min="1" max="1" width="4.625" style="161" customWidth="1"/>
    <col min="2" max="2" width="60" style="161" customWidth="1"/>
    <col min="3" max="3" width="13.5" style="248" customWidth="1"/>
    <col min="4" max="4" width="12" style="161" customWidth="1"/>
    <col min="5" max="5" width="11.75" style="156" customWidth="1"/>
    <col min="6" max="6" width="13.125" style="156" customWidth="1"/>
    <col min="7" max="7" width="16.5" style="161" customWidth="1"/>
    <col min="8" max="8" width="14.25" style="161" customWidth="1"/>
    <col min="9" max="16384" width="9" style="161"/>
  </cols>
  <sheetData>
    <row r="1" spans="1:8" ht="28.5" customHeight="1" thickBot="1">
      <c r="A1" s="401" t="s">
        <v>977</v>
      </c>
      <c r="B1" s="401"/>
      <c r="C1" s="401"/>
      <c r="D1" s="401"/>
      <c r="E1" s="401"/>
      <c r="F1" s="401"/>
      <c r="G1" s="401"/>
      <c r="H1" s="401"/>
    </row>
    <row r="2" spans="1:8" ht="78" customHeight="1" thickBot="1">
      <c r="A2" s="65" t="s">
        <v>0</v>
      </c>
      <c r="B2" s="212" t="s">
        <v>1</v>
      </c>
      <c r="C2" s="65" t="s">
        <v>2</v>
      </c>
      <c r="D2" s="65" t="s">
        <v>3</v>
      </c>
      <c r="E2" s="65" t="s">
        <v>232</v>
      </c>
      <c r="F2" s="65" t="s">
        <v>4</v>
      </c>
      <c r="G2" s="303" t="s">
        <v>319</v>
      </c>
      <c r="H2" s="303" t="s">
        <v>318</v>
      </c>
    </row>
    <row r="3" spans="1:8" ht="16.5" customHeight="1">
      <c r="A3" s="66">
        <v>1</v>
      </c>
      <c r="B3" s="213">
        <v>2</v>
      </c>
      <c r="C3" s="67">
        <v>3</v>
      </c>
      <c r="D3" s="66">
        <v>4</v>
      </c>
      <c r="E3" s="67">
        <v>5</v>
      </c>
      <c r="F3" s="67">
        <v>6</v>
      </c>
      <c r="G3" s="40">
        <v>8</v>
      </c>
      <c r="H3" s="40">
        <v>9</v>
      </c>
    </row>
    <row r="4" spans="1:8" ht="27" customHeight="1">
      <c r="A4" s="119">
        <v>1</v>
      </c>
      <c r="B4" s="246" t="s">
        <v>729</v>
      </c>
      <c r="C4" s="144"/>
      <c r="D4" s="144"/>
      <c r="E4" s="333">
        <v>20</v>
      </c>
      <c r="F4" s="144">
        <v>125</v>
      </c>
      <c r="G4" s="117"/>
      <c r="H4" s="374">
        <f>+G4*E4</f>
        <v>0</v>
      </c>
    </row>
    <row r="5" spans="1:8" ht="27" customHeight="1">
      <c r="A5" s="119">
        <v>2</v>
      </c>
      <c r="B5" s="210" t="s">
        <v>730</v>
      </c>
      <c r="C5" s="144"/>
      <c r="D5" s="144"/>
      <c r="E5" s="333">
        <v>10</v>
      </c>
      <c r="F5" s="144">
        <v>300</v>
      </c>
      <c r="G5" s="117"/>
      <c r="H5" s="374">
        <f t="shared" ref="H5:H21" si="0">+G5*E5</f>
        <v>0</v>
      </c>
    </row>
    <row r="6" spans="1:8" ht="27" customHeight="1">
      <c r="A6" s="119">
        <v>3</v>
      </c>
      <c r="B6" s="210" t="s">
        <v>731</v>
      </c>
      <c r="C6" s="144"/>
      <c r="D6" s="144"/>
      <c r="E6" s="333">
        <v>25</v>
      </c>
      <c r="F6" s="144">
        <v>25</v>
      </c>
      <c r="G6" s="117"/>
      <c r="H6" s="374">
        <f t="shared" si="0"/>
        <v>0</v>
      </c>
    </row>
    <row r="7" spans="1:8" ht="27" customHeight="1">
      <c r="A7" s="119">
        <v>4</v>
      </c>
      <c r="B7" s="210" t="s">
        <v>732</v>
      </c>
      <c r="C7" s="243"/>
      <c r="D7" s="144"/>
      <c r="E7" s="333">
        <v>5</v>
      </c>
      <c r="F7" s="144">
        <v>200</v>
      </c>
      <c r="G7" s="117"/>
      <c r="H7" s="374">
        <f t="shared" si="0"/>
        <v>0</v>
      </c>
    </row>
    <row r="8" spans="1:8" ht="27" customHeight="1">
      <c r="A8" s="119">
        <v>5</v>
      </c>
      <c r="B8" s="210" t="s">
        <v>733</v>
      </c>
      <c r="C8" s="144"/>
      <c r="D8" s="144"/>
      <c r="E8" s="333">
        <v>10</v>
      </c>
      <c r="F8" s="144">
        <v>20</v>
      </c>
      <c r="G8" s="117"/>
      <c r="H8" s="374">
        <f t="shared" si="0"/>
        <v>0</v>
      </c>
    </row>
    <row r="9" spans="1:8" ht="27" customHeight="1">
      <c r="A9" s="119">
        <v>6</v>
      </c>
      <c r="B9" s="210" t="s">
        <v>734</v>
      </c>
      <c r="C9" s="144"/>
      <c r="D9" s="144"/>
      <c r="E9" s="333">
        <v>2</v>
      </c>
      <c r="F9" s="144">
        <v>100</v>
      </c>
      <c r="G9" s="117"/>
      <c r="H9" s="374">
        <f t="shared" si="0"/>
        <v>0</v>
      </c>
    </row>
    <row r="10" spans="1:8" ht="27" customHeight="1">
      <c r="A10" s="119">
        <v>7</v>
      </c>
      <c r="B10" s="210" t="s">
        <v>735</v>
      </c>
      <c r="C10" s="144"/>
      <c r="D10" s="144"/>
      <c r="E10" s="333">
        <v>25</v>
      </c>
      <c r="F10" s="144">
        <v>10</v>
      </c>
      <c r="G10" s="117"/>
      <c r="H10" s="374">
        <f t="shared" si="0"/>
        <v>0</v>
      </c>
    </row>
    <row r="11" spans="1:8" ht="117" customHeight="1">
      <c r="A11" s="119">
        <v>8</v>
      </c>
      <c r="B11" s="122" t="s">
        <v>613</v>
      </c>
      <c r="C11" s="115"/>
      <c r="D11" s="144"/>
      <c r="E11" s="323">
        <v>5</v>
      </c>
      <c r="F11" s="17">
        <v>75</v>
      </c>
      <c r="G11" s="117"/>
      <c r="H11" s="374">
        <f t="shared" si="0"/>
        <v>0</v>
      </c>
    </row>
    <row r="12" spans="1:8" ht="114" customHeight="1">
      <c r="A12" s="119">
        <v>9</v>
      </c>
      <c r="B12" s="122" t="s">
        <v>614</v>
      </c>
      <c r="C12" s="115"/>
      <c r="D12" s="144"/>
      <c r="E12" s="323">
        <v>1</v>
      </c>
      <c r="F12" s="17">
        <v>75</v>
      </c>
      <c r="G12" s="117"/>
      <c r="H12" s="374">
        <f t="shared" si="0"/>
        <v>0</v>
      </c>
    </row>
    <row r="13" spans="1:8" ht="79.5" customHeight="1">
      <c r="A13" s="119">
        <v>10</v>
      </c>
      <c r="B13" s="122" t="s">
        <v>615</v>
      </c>
      <c r="C13" s="115"/>
      <c r="D13" s="144"/>
      <c r="E13" s="323">
        <v>1</v>
      </c>
      <c r="F13" s="17">
        <v>75</v>
      </c>
      <c r="G13" s="117"/>
      <c r="H13" s="374">
        <f t="shared" si="0"/>
        <v>0</v>
      </c>
    </row>
    <row r="14" spans="1:8" ht="77.25" customHeight="1">
      <c r="A14" s="119">
        <v>11</v>
      </c>
      <c r="B14" s="122" t="s">
        <v>616</v>
      </c>
      <c r="C14" s="115"/>
      <c r="D14" s="144"/>
      <c r="E14" s="323">
        <v>1</v>
      </c>
      <c r="F14" s="17">
        <v>75</v>
      </c>
      <c r="G14" s="117"/>
      <c r="H14" s="374">
        <f t="shared" si="0"/>
        <v>0</v>
      </c>
    </row>
    <row r="15" spans="1:8" ht="108.75" customHeight="1">
      <c r="A15" s="119">
        <v>12</v>
      </c>
      <c r="B15" s="219" t="s">
        <v>619</v>
      </c>
      <c r="C15" s="231"/>
      <c r="D15" s="144"/>
      <c r="E15" s="353">
        <v>24</v>
      </c>
      <c r="F15" s="17">
        <v>10</v>
      </c>
      <c r="G15" s="117"/>
      <c r="H15" s="374">
        <f t="shared" si="0"/>
        <v>0</v>
      </c>
    </row>
    <row r="16" spans="1:8" ht="178.5" customHeight="1">
      <c r="A16" s="119">
        <v>13</v>
      </c>
      <c r="B16" s="219" t="s">
        <v>618</v>
      </c>
      <c r="C16" s="231"/>
      <c r="D16" s="144"/>
      <c r="E16" s="353">
        <v>1</v>
      </c>
      <c r="F16" s="17">
        <v>200</v>
      </c>
      <c r="G16" s="117"/>
      <c r="H16" s="374">
        <f t="shared" si="0"/>
        <v>0</v>
      </c>
    </row>
    <row r="17" spans="1:8" ht="180.75" customHeight="1">
      <c r="A17" s="119">
        <v>14</v>
      </c>
      <c r="B17" s="219" t="s">
        <v>617</v>
      </c>
      <c r="C17" s="231"/>
      <c r="D17" s="144"/>
      <c r="E17" s="353">
        <v>0.5</v>
      </c>
      <c r="F17" s="17">
        <v>200</v>
      </c>
      <c r="G17" s="117"/>
      <c r="H17" s="374">
        <f t="shared" si="0"/>
        <v>0</v>
      </c>
    </row>
    <row r="18" spans="1:8" ht="98.25" customHeight="1">
      <c r="A18" s="119">
        <v>15</v>
      </c>
      <c r="B18" s="219" t="s">
        <v>620</v>
      </c>
      <c r="C18" s="231"/>
      <c r="D18" s="144"/>
      <c r="E18" s="353">
        <v>30</v>
      </c>
      <c r="F18" s="17">
        <v>5</v>
      </c>
      <c r="G18" s="117"/>
      <c r="H18" s="374">
        <f t="shared" si="0"/>
        <v>0</v>
      </c>
    </row>
    <row r="19" spans="1:8" ht="124.5" customHeight="1">
      <c r="A19" s="119">
        <v>16</v>
      </c>
      <c r="B19" s="244" t="s">
        <v>621</v>
      </c>
      <c r="C19" s="247"/>
      <c r="D19" s="144"/>
      <c r="E19" s="354">
        <v>10.5</v>
      </c>
      <c r="F19" s="245">
        <v>50</v>
      </c>
      <c r="G19" s="117"/>
      <c r="H19" s="374">
        <f t="shared" si="0"/>
        <v>0</v>
      </c>
    </row>
    <row r="20" spans="1:8" ht="124.5" customHeight="1">
      <c r="A20" s="119">
        <v>17</v>
      </c>
      <c r="B20" s="122" t="s">
        <v>622</v>
      </c>
      <c r="C20" s="115"/>
      <c r="D20" s="144"/>
      <c r="E20" s="323">
        <v>20</v>
      </c>
      <c r="F20" s="17">
        <v>10</v>
      </c>
      <c r="G20" s="117"/>
      <c r="H20" s="374">
        <f t="shared" si="0"/>
        <v>0</v>
      </c>
    </row>
    <row r="21" spans="1:8" ht="32.25" customHeight="1" thickBot="1">
      <c r="A21" s="119">
        <v>18</v>
      </c>
      <c r="B21" s="246" t="s">
        <v>612</v>
      </c>
      <c r="C21" s="94"/>
      <c r="D21" s="144"/>
      <c r="E21" s="323">
        <v>2</v>
      </c>
      <c r="F21" s="17">
        <v>12</v>
      </c>
      <c r="G21" s="117"/>
      <c r="H21" s="374">
        <f t="shared" si="0"/>
        <v>0</v>
      </c>
    </row>
    <row r="22" spans="1:8" ht="22.5" customHeight="1">
      <c r="E22" s="355"/>
      <c r="F22" s="94" t="s">
        <v>273</v>
      </c>
      <c r="G22" s="237" t="s">
        <v>590</v>
      </c>
      <c r="H22" s="204">
        <f>SUM(H4:H21)</f>
        <v>0</v>
      </c>
    </row>
    <row r="23" spans="1:8" ht="22.5" customHeight="1">
      <c r="E23" s="355"/>
      <c r="G23" s="236" t="s">
        <v>591</v>
      </c>
      <c r="H23" s="205"/>
    </row>
  </sheetData>
  <autoFilter ref="B3:H3" xr:uid="{66575220-B59B-4958-B8DC-AA41794D4581}">
    <sortState ref="B4:H22">
      <sortCondition ref="C3"/>
    </sortState>
  </autoFilter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ABC40-74B9-4C6D-BB83-A65927A2FC13}">
  <sheetPr>
    <tabColor rgb="FF92D050"/>
  </sheetPr>
  <dimension ref="A1:H22"/>
  <sheetViews>
    <sheetView workbookViewId="0">
      <selection activeCell="B4" sqref="B4"/>
    </sheetView>
  </sheetViews>
  <sheetFormatPr defaultRowHeight="14.25"/>
  <cols>
    <col min="1" max="1" width="4.625" customWidth="1"/>
    <col min="2" max="2" width="60" customWidth="1"/>
    <col min="3" max="3" width="13.5" customWidth="1"/>
    <col min="4" max="4" width="12" customWidth="1"/>
    <col min="5" max="5" width="11.75" customWidth="1"/>
    <col min="6" max="6" width="13.125" customWidth="1"/>
    <col min="7" max="7" width="16.5" customWidth="1"/>
    <col min="8" max="8" width="14.25" customWidth="1"/>
  </cols>
  <sheetData>
    <row r="1" spans="1:8" ht="38.25" customHeight="1" thickBot="1">
      <c r="A1" s="401" t="s">
        <v>978</v>
      </c>
      <c r="B1" s="401"/>
      <c r="C1" s="401"/>
      <c r="D1" s="401"/>
      <c r="E1" s="401"/>
      <c r="F1" s="401"/>
      <c r="G1" s="401"/>
      <c r="H1" s="401"/>
    </row>
    <row r="2" spans="1:8" ht="39" thickBot="1">
      <c r="A2" s="65" t="s">
        <v>0</v>
      </c>
      <c r="B2" s="212" t="s">
        <v>1</v>
      </c>
      <c r="C2" s="65" t="s">
        <v>2</v>
      </c>
      <c r="D2" s="65" t="s">
        <v>3</v>
      </c>
      <c r="E2" s="65" t="s">
        <v>232</v>
      </c>
      <c r="F2" s="65" t="s">
        <v>4</v>
      </c>
      <c r="G2" s="303" t="s">
        <v>319</v>
      </c>
      <c r="H2" s="303" t="s">
        <v>318</v>
      </c>
    </row>
    <row r="3" spans="1:8">
      <c r="A3" s="66">
        <v>1</v>
      </c>
      <c r="B3" s="213">
        <v>2</v>
      </c>
      <c r="C3" s="67">
        <v>3</v>
      </c>
      <c r="D3" s="66">
        <v>4</v>
      </c>
      <c r="E3" s="67">
        <v>5</v>
      </c>
      <c r="F3" s="67">
        <v>6</v>
      </c>
      <c r="G3" s="40">
        <v>8</v>
      </c>
      <c r="H3" s="40">
        <v>9</v>
      </c>
    </row>
    <row r="4" spans="1:8" ht="24">
      <c r="A4" s="119">
        <v>1</v>
      </c>
      <c r="B4" s="209" t="s">
        <v>531</v>
      </c>
      <c r="C4" s="231"/>
      <c r="D4" s="231"/>
      <c r="E4" s="153">
        <v>1</v>
      </c>
      <c r="F4" s="94">
        <v>960</v>
      </c>
      <c r="G4" s="117"/>
      <c r="H4" s="375">
        <f>+G4*E4</f>
        <v>0</v>
      </c>
    </row>
    <row r="5" spans="1:8" ht="24">
      <c r="A5" s="119">
        <v>2</v>
      </c>
      <c r="B5" s="209" t="s">
        <v>689</v>
      </c>
      <c r="C5" s="231"/>
      <c r="D5" s="231"/>
      <c r="E5" s="153">
        <v>1</v>
      </c>
      <c r="F5" s="94">
        <v>960</v>
      </c>
      <c r="G5" s="117"/>
      <c r="H5" s="375">
        <f t="shared" ref="H5:H20" si="0">+G5*E5</f>
        <v>0</v>
      </c>
    </row>
    <row r="6" spans="1:8" ht="24">
      <c r="A6" s="119">
        <v>3</v>
      </c>
      <c r="B6" s="210" t="s">
        <v>265</v>
      </c>
      <c r="C6" s="94"/>
      <c r="D6" s="117"/>
      <c r="E6" s="94">
        <v>2</v>
      </c>
      <c r="F6" s="94">
        <v>250</v>
      </c>
      <c r="G6" s="117"/>
      <c r="H6" s="375">
        <f t="shared" si="0"/>
        <v>0</v>
      </c>
    </row>
    <row r="7" spans="1:8" ht="24">
      <c r="A7" s="119">
        <v>4</v>
      </c>
      <c r="B7" s="210" t="s">
        <v>266</v>
      </c>
      <c r="C7" s="94"/>
      <c r="D7" s="117"/>
      <c r="E7" s="94">
        <v>2</v>
      </c>
      <c r="F7" s="94">
        <v>250</v>
      </c>
      <c r="G7" s="117"/>
      <c r="H7" s="375">
        <f t="shared" si="0"/>
        <v>0</v>
      </c>
    </row>
    <row r="8" spans="1:8" ht="24">
      <c r="A8" s="119">
        <v>5</v>
      </c>
      <c r="B8" s="210" t="s">
        <v>271</v>
      </c>
      <c r="C8" s="94"/>
      <c r="D8" s="117"/>
      <c r="E8" s="94">
        <v>5</v>
      </c>
      <c r="F8" s="94">
        <v>1000</v>
      </c>
      <c r="G8" s="117"/>
      <c r="H8" s="375">
        <f t="shared" si="0"/>
        <v>0</v>
      </c>
    </row>
    <row r="9" spans="1:8" ht="24">
      <c r="A9" s="119">
        <v>6</v>
      </c>
      <c r="B9" s="210" t="s">
        <v>269</v>
      </c>
      <c r="C9" s="94"/>
      <c r="D9" s="117"/>
      <c r="E9" s="94">
        <v>5</v>
      </c>
      <c r="F9" s="94">
        <v>1000</v>
      </c>
      <c r="G9" s="117"/>
      <c r="H9" s="375">
        <f t="shared" si="0"/>
        <v>0</v>
      </c>
    </row>
    <row r="10" spans="1:8" ht="24">
      <c r="A10" s="119">
        <v>7</v>
      </c>
      <c r="B10" s="210" t="s">
        <v>270</v>
      </c>
      <c r="C10" s="94"/>
      <c r="D10" s="117"/>
      <c r="E10" s="94">
        <v>5</v>
      </c>
      <c r="F10" s="94">
        <v>1000</v>
      </c>
      <c r="G10" s="117"/>
      <c r="H10" s="375">
        <f t="shared" si="0"/>
        <v>0</v>
      </c>
    </row>
    <row r="11" spans="1:8" ht="24">
      <c r="A11" s="119">
        <v>8</v>
      </c>
      <c r="B11" s="210" t="s">
        <v>272</v>
      </c>
      <c r="C11" s="94"/>
      <c r="D11" s="117"/>
      <c r="E11" s="94">
        <v>2</v>
      </c>
      <c r="F11" s="94">
        <v>500</v>
      </c>
      <c r="G11" s="117"/>
      <c r="H11" s="375">
        <f t="shared" si="0"/>
        <v>0</v>
      </c>
    </row>
    <row r="12" spans="1:8" ht="24">
      <c r="A12" s="119">
        <v>9</v>
      </c>
      <c r="B12" s="210" t="s">
        <v>685</v>
      </c>
      <c r="C12" s="94"/>
      <c r="D12" s="117"/>
      <c r="E12" s="94">
        <v>2</v>
      </c>
      <c r="F12" s="94">
        <v>500</v>
      </c>
      <c r="G12" s="117"/>
      <c r="H12" s="375">
        <f t="shared" si="0"/>
        <v>0</v>
      </c>
    </row>
    <row r="13" spans="1:8" ht="24">
      <c r="A13" s="119">
        <v>10</v>
      </c>
      <c r="B13" s="210" t="s">
        <v>267</v>
      </c>
      <c r="C13" s="94"/>
      <c r="D13" s="117"/>
      <c r="E13" s="94">
        <v>3</v>
      </c>
      <c r="F13" s="94">
        <v>250</v>
      </c>
      <c r="G13" s="117"/>
      <c r="H13" s="375">
        <f t="shared" si="0"/>
        <v>0</v>
      </c>
    </row>
    <row r="14" spans="1:8" ht="24">
      <c r="A14" s="119">
        <v>11</v>
      </c>
      <c r="B14" s="210" t="s">
        <v>268</v>
      </c>
      <c r="C14" s="94"/>
      <c r="D14" s="117"/>
      <c r="E14" s="94">
        <v>2</v>
      </c>
      <c r="F14" s="94">
        <v>250</v>
      </c>
      <c r="G14" s="117"/>
      <c r="H14" s="375">
        <f t="shared" si="0"/>
        <v>0</v>
      </c>
    </row>
    <row r="15" spans="1:8">
      <c r="A15" s="119">
        <v>12</v>
      </c>
      <c r="B15" s="210" t="s">
        <v>686</v>
      </c>
      <c r="C15" s="94"/>
      <c r="D15" s="117"/>
      <c r="E15" s="94">
        <v>16</v>
      </c>
      <c r="F15" s="94">
        <v>500</v>
      </c>
      <c r="G15" s="117"/>
      <c r="H15" s="375">
        <f t="shared" si="0"/>
        <v>0</v>
      </c>
    </row>
    <row r="16" spans="1:8">
      <c r="A16" s="119"/>
      <c r="B16" s="288" t="s">
        <v>687</v>
      </c>
      <c r="C16" s="289"/>
      <c r="D16" s="290"/>
      <c r="E16" s="291">
        <v>15</v>
      </c>
      <c r="F16" s="292">
        <v>5</v>
      </c>
      <c r="G16" s="117"/>
      <c r="H16" s="375">
        <f t="shared" si="0"/>
        <v>0</v>
      </c>
    </row>
    <row r="17" spans="1:8" ht="25.5">
      <c r="A17" s="254">
        <v>14</v>
      </c>
      <c r="B17" s="286" t="s">
        <v>684</v>
      </c>
      <c r="C17" s="287"/>
      <c r="D17" s="53"/>
      <c r="E17" s="144">
        <v>5</v>
      </c>
      <c r="F17" s="144">
        <v>1</v>
      </c>
      <c r="G17" s="158"/>
      <c r="H17" s="375">
        <f t="shared" si="0"/>
        <v>0</v>
      </c>
    </row>
    <row r="18" spans="1:8" s="56" customFormat="1">
      <c r="A18" s="255">
        <v>15</v>
      </c>
      <c r="B18" s="42" t="s">
        <v>690</v>
      </c>
      <c r="C18" s="243"/>
      <c r="D18" s="144"/>
      <c r="E18" s="144">
        <v>10</v>
      </c>
      <c r="F18" s="144">
        <v>1</v>
      </c>
      <c r="G18" s="117"/>
      <c r="H18" s="375">
        <f t="shared" si="0"/>
        <v>0</v>
      </c>
    </row>
    <row r="19" spans="1:8" s="56" customFormat="1">
      <c r="A19" s="254">
        <v>16</v>
      </c>
      <c r="B19" s="42" t="s">
        <v>688</v>
      </c>
      <c r="C19" s="243"/>
      <c r="D19" s="144"/>
      <c r="E19" s="144">
        <v>5</v>
      </c>
      <c r="F19" s="144">
        <v>1</v>
      </c>
      <c r="G19" s="117"/>
      <c r="H19" s="375">
        <f t="shared" si="0"/>
        <v>0</v>
      </c>
    </row>
    <row r="20" spans="1:8" s="56" customFormat="1" ht="26.25" thickBot="1">
      <c r="A20" s="255">
        <v>17</v>
      </c>
      <c r="B20" s="286" t="s">
        <v>691</v>
      </c>
      <c r="C20" s="287"/>
      <c r="D20" s="53"/>
      <c r="E20" s="144">
        <v>2</v>
      </c>
      <c r="F20" s="144">
        <v>5</v>
      </c>
      <c r="G20" s="117"/>
      <c r="H20" s="375">
        <f t="shared" si="0"/>
        <v>0</v>
      </c>
    </row>
    <row r="21" spans="1:8">
      <c r="F21" s="293" t="s">
        <v>273</v>
      </c>
      <c r="G21" s="237" t="s">
        <v>590</v>
      </c>
      <c r="H21" s="204">
        <f>SUM(H15:H20)</f>
        <v>0</v>
      </c>
    </row>
    <row r="22" spans="1:8">
      <c r="G22" s="236" t="s">
        <v>591</v>
      </c>
      <c r="H22" s="205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8AD22-D5EB-40EC-A954-7547E1D7F098}">
  <sheetPr>
    <tabColor rgb="FF92D050"/>
  </sheetPr>
  <dimension ref="A1:H27"/>
  <sheetViews>
    <sheetView zoomScaleNormal="100" workbookViewId="0">
      <selection activeCell="B4" sqref="B4"/>
    </sheetView>
  </sheetViews>
  <sheetFormatPr defaultRowHeight="12"/>
  <cols>
    <col min="1" max="1" width="4.625" style="57" customWidth="1"/>
    <col min="2" max="2" width="60" style="57" customWidth="1"/>
    <col min="3" max="3" width="13.5" style="57" customWidth="1"/>
    <col min="4" max="4" width="12" style="57" customWidth="1"/>
    <col min="5" max="5" width="11.75" style="57" customWidth="1"/>
    <col min="6" max="6" width="13.125" style="58" customWidth="1"/>
    <col min="7" max="7" width="16.5" style="57" customWidth="1"/>
    <col min="8" max="8" width="14.25" style="57" customWidth="1"/>
    <col min="9" max="16384" width="9" style="57"/>
  </cols>
  <sheetData>
    <row r="1" spans="1:8" ht="32.25" customHeight="1" thickBot="1">
      <c r="A1" s="401" t="s">
        <v>979</v>
      </c>
      <c r="B1" s="401"/>
      <c r="C1" s="401"/>
      <c r="D1" s="401"/>
      <c r="E1" s="401"/>
      <c r="F1" s="401"/>
      <c r="G1" s="401"/>
      <c r="H1" s="401"/>
    </row>
    <row r="2" spans="1:8" ht="35.25" customHeight="1" thickBot="1">
      <c r="A2" s="65" t="s">
        <v>0</v>
      </c>
      <c r="B2" s="212" t="s">
        <v>1</v>
      </c>
      <c r="C2" s="65" t="s">
        <v>2</v>
      </c>
      <c r="D2" s="65" t="s">
        <v>3</v>
      </c>
      <c r="E2" s="65" t="s">
        <v>232</v>
      </c>
      <c r="F2" s="65" t="s">
        <v>4</v>
      </c>
      <c r="G2" s="304" t="s">
        <v>319</v>
      </c>
      <c r="H2" s="304" t="s">
        <v>318</v>
      </c>
    </row>
    <row r="3" spans="1:8">
      <c r="A3" s="66">
        <v>1</v>
      </c>
      <c r="B3" s="213">
        <v>2</v>
      </c>
      <c r="C3" s="67">
        <v>3</v>
      </c>
      <c r="D3" s="66">
        <v>4</v>
      </c>
      <c r="E3" s="67">
        <v>5</v>
      </c>
      <c r="F3" s="67">
        <v>6</v>
      </c>
      <c r="G3" s="40">
        <v>8</v>
      </c>
      <c r="H3" s="40">
        <v>9</v>
      </c>
    </row>
    <row r="4" spans="1:8" ht="36">
      <c r="A4" s="59">
        <v>1</v>
      </c>
      <c r="B4" s="152" t="s">
        <v>693</v>
      </c>
      <c r="C4" s="68"/>
      <c r="D4" s="68"/>
      <c r="E4" s="294">
        <v>1</v>
      </c>
      <c r="F4" s="59">
        <v>1000</v>
      </c>
      <c r="G4" s="68"/>
      <c r="H4" s="84">
        <f>+G4*E4</f>
        <v>0</v>
      </c>
    </row>
    <row r="5" spans="1:8" ht="36">
      <c r="A5" s="59">
        <v>2</v>
      </c>
      <c r="B5" s="152" t="s">
        <v>694</v>
      </c>
      <c r="C5" s="68"/>
      <c r="D5" s="68"/>
      <c r="E5" s="294">
        <v>2</v>
      </c>
      <c r="F5" s="59">
        <v>1000</v>
      </c>
      <c r="G5" s="68"/>
      <c r="H5" s="84">
        <f t="shared" ref="H5:H25" si="0">+G5*E5</f>
        <v>0</v>
      </c>
    </row>
    <row r="6" spans="1:8" ht="36">
      <c r="A6" s="59">
        <v>3</v>
      </c>
      <c r="B6" s="152" t="s">
        <v>695</v>
      </c>
      <c r="C6" s="68"/>
      <c r="D6" s="68"/>
      <c r="E6" s="294">
        <v>1</v>
      </c>
      <c r="F6" s="59">
        <v>1000</v>
      </c>
      <c r="G6" s="68"/>
      <c r="H6" s="84">
        <f t="shared" si="0"/>
        <v>0</v>
      </c>
    </row>
    <row r="7" spans="1:8" ht="24">
      <c r="A7" s="59">
        <v>4</v>
      </c>
      <c r="B7" s="152" t="s">
        <v>696</v>
      </c>
      <c r="C7" s="68"/>
      <c r="D7" s="68"/>
      <c r="E7" s="294">
        <v>1</v>
      </c>
      <c r="F7" s="59">
        <v>1000</v>
      </c>
      <c r="G7" s="68"/>
      <c r="H7" s="84">
        <f t="shared" si="0"/>
        <v>0</v>
      </c>
    </row>
    <row r="8" spans="1:8" ht="24">
      <c r="A8" s="59">
        <v>5</v>
      </c>
      <c r="B8" s="152" t="s">
        <v>696</v>
      </c>
      <c r="C8" s="68"/>
      <c r="D8" s="68"/>
      <c r="E8" s="294">
        <v>3</v>
      </c>
      <c r="F8" s="59">
        <v>1000</v>
      </c>
      <c r="G8" s="68"/>
      <c r="H8" s="84">
        <f t="shared" si="0"/>
        <v>0</v>
      </c>
    </row>
    <row r="9" spans="1:8" ht="24">
      <c r="A9" s="59">
        <v>6</v>
      </c>
      <c r="B9" s="152" t="s">
        <v>703</v>
      </c>
      <c r="C9" s="68"/>
      <c r="D9" s="68"/>
      <c r="E9" s="294">
        <v>1</v>
      </c>
      <c r="F9" s="59">
        <v>50</v>
      </c>
      <c r="G9" s="68"/>
      <c r="H9" s="84">
        <f t="shared" si="0"/>
        <v>0</v>
      </c>
    </row>
    <row r="10" spans="1:8" ht="24">
      <c r="A10" s="59">
        <v>7</v>
      </c>
      <c r="B10" s="152" t="s">
        <v>712</v>
      </c>
      <c r="C10" s="68"/>
      <c r="D10" s="68"/>
      <c r="E10" s="294">
        <v>1</v>
      </c>
      <c r="F10" s="59">
        <v>252</v>
      </c>
      <c r="G10" s="68"/>
      <c r="H10" s="84">
        <f t="shared" si="0"/>
        <v>0</v>
      </c>
    </row>
    <row r="11" spans="1:8" ht="24">
      <c r="A11" s="59">
        <v>8</v>
      </c>
      <c r="B11" s="152" t="s">
        <v>704</v>
      </c>
      <c r="C11" s="68"/>
      <c r="D11" s="68"/>
      <c r="E11" s="294">
        <v>5</v>
      </c>
      <c r="F11" s="59">
        <v>50</v>
      </c>
      <c r="G11" s="68"/>
      <c r="H11" s="84">
        <f t="shared" si="0"/>
        <v>0</v>
      </c>
    </row>
    <row r="12" spans="1:8" ht="24">
      <c r="A12" s="59">
        <v>9</v>
      </c>
      <c r="B12" s="152" t="s">
        <v>705</v>
      </c>
      <c r="C12" s="68"/>
      <c r="D12" s="68"/>
      <c r="E12" s="294">
        <v>1</v>
      </c>
      <c r="F12" s="59">
        <v>50</v>
      </c>
      <c r="G12" s="68"/>
      <c r="H12" s="84">
        <f t="shared" si="0"/>
        <v>0</v>
      </c>
    </row>
    <row r="13" spans="1:8" ht="24">
      <c r="A13" s="59">
        <v>10</v>
      </c>
      <c r="B13" s="152" t="s">
        <v>711</v>
      </c>
      <c r="C13" s="68"/>
      <c r="D13" s="68"/>
      <c r="E13" s="294">
        <v>1</v>
      </c>
      <c r="F13" s="59">
        <v>40</v>
      </c>
      <c r="G13" s="68"/>
      <c r="H13" s="84">
        <f t="shared" si="0"/>
        <v>0</v>
      </c>
    </row>
    <row r="14" spans="1:8" ht="36">
      <c r="A14" s="59">
        <v>11</v>
      </c>
      <c r="B14" s="152" t="s">
        <v>697</v>
      </c>
      <c r="C14" s="68"/>
      <c r="D14" s="68"/>
      <c r="E14" s="294">
        <v>12</v>
      </c>
      <c r="F14" s="94">
        <v>1000</v>
      </c>
      <c r="G14" s="68"/>
      <c r="H14" s="84">
        <f t="shared" si="0"/>
        <v>0</v>
      </c>
    </row>
    <row r="15" spans="1:8" ht="23.25" customHeight="1">
      <c r="A15" s="59">
        <v>12</v>
      </c>
      <c r="B15" s="152" t="s">
        <v>698</v>
      </c>
      <c r="C15" s="68"/>
      <c r="D15" s="68"/>
      <c r="E15" s="294">
        <v>10</v>
      </c>
      <c r="F15" s="94">
        <v>1000</v>
      </c>
      <c r="G15" s="68"/>
      <c r="H15" s="84">
        <f t="shared" si="0"/>
        <v>0</v>
      </c>
    </row>
    <row r="16" spans="1:8" ht="24">
      <c r="A16" s="59">
        <v>13</v>
      </c>
      <c r="B16" s="152" t="s">
        <v>692</v>
      </c>
      <c r="C16" s="68"/>
      <c r="D16" s="68"/>
      <c r="E16" s="294">
        <v>2</v>
      </c>
      <c r="F16" s="59">
        <v>1</v>
      </c>
      <c r="G16" s="68"/>
      <c r="H16" s="84">
        <f t="shared" si="0"/>
        <v>0</v>
      </c>
    </row>
    <row r="17" spans="1:8" ht="24">
      <c r="A17" s="59">
        <v>14</v>
      </c>
      <c r="B17" s="152" t="s">
        <v>701</v>
      </c>
      <c r="C17" s="68"/>
      <c r="D17" s="68"/>
      <c r="E17" s="294">
        <v>1</v>
      </c>
      <c r="F17" s="59">
        <v>50</v>
      </c>
      <c r="G17" s="68"/>
      <c r="H17" s="84">
        <f t="shared" si="0"/>
        <v>0</v>
      </c>
    </row>
    <row r="18" spans="1:8" ht="24">
      <c r="A18" s="59">
        <v>15</v>
      </c>
      <c r="B18" s="152" t="s">
        <v>699</v>
      </c>
      <c r="C18" s="68"/>
      <c r="D18" s="68"/>
      <c r="E18" s="294">
        <v>1</v>
      </c>
      <c r="F18" s="59">
        <v>100</v>
      </c>
      <c r="G18" s="68"/>
      <c r="H18" s="84">
        <f t="shared" si="0"/>
        <v>0</v>
      </c>
    </row>
    <row r="19" spans="1:8">
      <c r="A19" s="59">
        <v>16</v>
      </c>
      <c r="B19" s="152" t="s">
        <v>706</v>
      </c>
      <c r="C19" s="68"/>
      <c r="D19" s="68"/>
      <c r="E19" s="294">
        <v>8</v>
      </c>
      <c r="F19" s="59">
        <v>25</v>
      </c>
      <c r="G19" s="68"/>
      <c r="H19" s="84">
        <f t="shared" si="0"/>
        <v>0</v>
      </c>
    </row>
    <row r="20" spans="1:8" ht="24">
      <c r="A20" s="59">
        <v>17</v>
      </c>
      <c r="B20" s="152" t="s">
        <v>702</v>
      </c>
      <c r="C20" s="68"/>
      <c r="D20" s="68"/>
      <c r="E20" s="294">
        <v>1</v>
      </c>
      <c r="F20" s="59">
        <v>500</v>
      </c>
      <c r="G20" s="68"/>
      <c r="H20" s="84">
        <f t="shared" si="0"/>
        <v>0</v>
      </c>
    </row>
    <row r="21" spans="1:8" ht="24">
      <c r="A21" s="59">
        <v>18</v>
      </c>
      <c r="B21" s="152" t="s">
        <v>707</v>
      </c>
      <c r="C21" s="68"/>
      <c r="D21" s="68"/>
      <c r="E21" s="294">
        <v>1</v>
      </c>
      <c r="F21" s="59">
        <v>1000</v>
      </c>
      <c r="G21" s="68"/>
      <c r="H21" s="84">
        <f t="shared" si="0"/>
        <v>0</v>
      </c>
    </row>
    <row r="22" spans="1:8" ht="24">
      <c r="A22" s="59">
        <v>19</v>
      </c>
      <c r="B22" s="152" t="s">
        <v>708</v>
      </c>
      <c r="C22" s="68"/>
      <c r="D22" s="68"/>
      <c r="E22" s="294">
        <v>2</v>
      </c>
      <c r="F22" s="59">
        <v>960</v>
      </c>
      <c r="G22" s="68"/>
      <c r="H22" s="84">
        <f t="shared" si="0"/>
        <v>0</v>
      </c>
    </row>
    <row r="23" spans="1:8" ht="24">
      <c r="A23" s="59">
        <v>20</v>
      </c>
      <c r="B23" s="152" t="s">
        <v>709</v>
      </c>
      <c r="C23" s="68"/>
      <c r="D23" s="68"/>
      <c r="E23" s="294">
        <v>2</v>
      </c>
      <c r="F23" s="59">
        <v>960</v>
      </c>
      <c r="G23" s="68"/>
      <c r="H23" s="84">
        <f t="shared" si="0"/>
        <v>0</v>
      </c>
    </row>
    <row r="24" spans="1:8">
      <c r="A24" s="59">
        <v>21</v>
      </c>
      <c r="B24" s="152" t="s">
        <v>710</v>
      </c>
      <c r="C24" s="68"/>
      <c r="D24" s="68"/>
      <c r="E24" s="295">
        <v>1</v>
      </c>
      <c r="F24" s="59">
        <v>100</v>
      </c>
      <c r="G24" s="68"/>
      <c r="H24" s="84">
        <f t="shared" si="0"/>
        <v>0</v>
      </c>
    </row>
    <row r="25" spans="1:8" ht="12.75" thickBot="1">
      <c r="A25" s="59">
        <v>22</v>
      </c>
      <c r="B25" s="152" t="s">
        <v>700</v>
      </c>
      <c r="C25" s="68"/>
      <c r="D25" s="68"/>
      <c r="E25" s="295">
        <v>1</v>
      </c>
      <c r="F25" s="59">
        <v>500</v>
      </c>
      <c r="G25" s="68"/>
      <c r="H25" s="84">
        <f t="shared" si="0"/>
        <v>0</v>
      </c>
    </row>
    <row r="26" spans="1:8" ht="12.75">
      <c r="G26" s="237" t="s">
        <v>590</v>
      </c>
      <c r="H26" s="204">
        <f>SUM(H4:H25)</f>
        <v>0</v>
      </c>
    </row>
    <row r="27" spans="1:8" ht="12.75">
      <c r="G27" s="236" t="s">
        <v>591</v>
      </c>
      <c r="H27" s="205"/>
    </row>
  </sheetData>
  <mergeCells count="1">
    <mergeCell ref="A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B859D-C8DE-48F9-ADBB-C1C64592EA1A}">
  <sheetPr>
    <tabColor rgb="FF92D050"/>
  </sheetPr>
  <dimension ref="A1:H77"/>
  <sheetViews>
    <sheetView workbookViewId="0">
      <selection activeCell="G5" sqref="G5"/>
    </sheetView>
  </sheetViews>
  <sheetFormatPr defaultRowHeight="12"/>
  <cols>
    <col min="1" max="1" width="5.5" style="57" customWidth="1"/>
    <col min="2" max="2" width="31.875" style="282" customWidth="1"/>
    <col min="3" max="3" width="14" style="57" customWidth="1"/>
    <col min="4" max="4" width="9" style="57"/>
    <col min="5" max="6" width="9" style="58"/>
    <col min="7" max="7" width="10.5" style="57" customWidth="1"/>
    <col min="8" max="8" width="12.5" style="57" customWidth="1"/>
    <col min="9" max="16384" width="9" style="57"/>
  </cols>
  <sheetData>
    <row r="1" spans="1:8" ht="41.25" customHeight="1">
      <c r="A1" s="401" t="s">
        <v>980</v>
      </c>
      <c r="B1" s="401"/>
      <c r="C1" s="401"/>
      <c r="D1" s="401"/>
      <c r="E1" s="401"/>
      <c r="F1" s="401"/>
      <c r="G1" s="401"/>
      <c r="H1" s="401"/>
    </row>
    <row r="2" spans="1:8" ht="51">
      <c r="A2" s="65" t="s">
        <v>0</v>
      </c>
      <c r="B2" s="212" t="s">
        <v>1</v>
      </c>
      <c r="C2" s="65" t="s">
        <v>2</v>
      </c>
      <c r="D2" s="65" t="s">
        <v>3</v>
      </c>
      <c r="E2" s="65" t="s">
        <v>232</v>
      </c>
      <c r="F2" s="312" t="s">
        <v>4</v>
      </c>
      <c r="G2" s="314" t="s">
        <v>319</v>
      </c>
      <c r="H2" s="314" t="s">
        <v>318</v>
      </c>
    </row>
    <row r="3" spans="1:8">
      <c r="A3" s="66">
        <v>1</v>
      </c>
      <c r="B3" s="213">
        <v>2</v>
      </c>
      <c r="C3" s="67">
        <v>3</v>
      </c>
      <c r="D3" s="66">
        <v>4</v>
      </c>
      <c r="E3" s="67">
        <v>5</v>
      </c>
      <c r="F3" s="67">
        <v>6</v>
      </c>
      <c r="G3" s="313">
        <v>8</v>
      </c>
      <c r="H3" s="313">
        <v>9</v>
      </c>
    </row>
    <row r="4" spans="1:8">
      <c r="A4" s="119">
        <v>1</v>
      </c>
      <c r="B4" s="279" t="s">
        <v>578</v>
      </c>
      <c r="C4" s="94"/>
      <c r="D4" s="117"/>
      <c r="E4" s="94">
        <v>2</v>
      </c>
      <c r="F4" s="94">
        <v>240</v>
      </c>
      <c r="G4" s="68"/>
      <c r="H4" s="84">
        <f>+G4*E4</f>
        <v>0</v>
      </c>
    </row>
    <row r="5" spans="1:8">
      <c r="A5" s="119">
        <v>2</v>
      </c>
      <c r="B5" s="279" t="s">
        <v>577</v>
      </c>
      <c r="C5" s="94"/>
      <c r="D5" s="117"/>
      <c r="E5" s="94">
        <v>3</v>
      </c>
      <c r="F5" s="94">
        <v>646</v>
      </c>
      <c r="G5" s="68"/>
      <c r="H5" s="84">
        <f t="shared" ref="H5:H68" si="0">+G5*E5</f>
        <v>0</v>
      </c>
    </row>
    <row r="6" spans="1:8">
      <c r="A6" s="119">
        <v>3</v>
      </c>
      <c r="B6" s="279" t="s">
        <v>576</v>
      </c>
      <c r="C6" s="94"/>
      <c r="D6" s="117"/>
      <c r="E6" s="94">
        <v>2</v>
      </c>
      <c r="F6" s="94">
        <v>343</v>
      </c>
      <c r="G6" s="68"/>
      <c r="H6" s="84">
        <f t="shared" si="0"/>
        <v>0</v>
      </c>
    </row>
    <row r="7" spans="1:8">
      <c r="A7" s="119">
        <v>4</v>
      </c>
      <c r="B7" s="210" t="s">
        <v>569</v>
      </c>
      <c r="C7" s="94"/>
      <c r="D7" s="117"/>
      <c r="E7" s="94">
        <v>3</v>
      </c>
      <c r="F7" s="94">
        <v>1</v>
      </c>
      <c r="G7" s="68"/>
      <c r="H7" s="84">
        <f t="shared" si="0"/>
        <v>0</v>
      </c>
    </row>
    <row r="8" spans="1:8" ht="24">
      <c r="A8" s="171">
        <v>5</v>
      </c>
      <c r="B8" s="149" t="s">
        <v>474</v>
      </c>
      <c r="C8" s="147"/>
      <c r="D8" s="147"/>
      <c r="E8" s="150">
        <v>15</v>
      </c>
      <c r="F8" s="150">
        <v>2</v>
      </c>
      <c r="G8" s="68"/>
      <c r="H8" s="84">
        <f t="shared" si="0"/>
        <v>0</v>
      </c>
    </row>
    <row r="9" spans="1:8">
      <c r="A9" s="171">
        <v>6</v>
      </c>
      <c r="B9" s="214" t="s">
        <v>459</v>
      </c>
      <c r="C9" s="129"/>
      <c r="D9" s="129"/>
      <c r="E9" s="125">
        <v>75</v>
      </c>
      <c r="F9" s="125">
        <v>1</v>
      </c>
      <c r="G9" s="68"/>
      <c r="H9" s="84">
        <f t="shared" si="0"/>
        <v>0</v>
      </c>
    </row>
    <row r="10" spans="1:8" ht="24">
      <c r="A10" s="171">
        <v>7</v>
      </c>
      <c r="B10" s="214" t="s">
        <v>460</v>
      </c>
      <c r="C10" s="129"/>
      <c r="D10" s="129"/>
      <c r="E10" s="125">
        <v>75</v>
      </c>
      <c r="F10" s="125">
        <v>1</v>
      </c>
      <c r="G10" s="68"/>
      <c r="H10" s="84">
        <f t="shared" si="0"/>
        <v>0</v>
      </c>
    </row>
    <row r="11" spans="1:8" ht="24">
      <c r="A11" s="171">
        <v>8</v>
      </c>
      <c r="B11" s="210" t="s">
        <v>253</v>
      </c>
      <c r="C11" s="94"/>
      <c r="D11" s="117"/>
      <c r="E11" s="94">
        <v>5</v>
      </c>
      <c r="F11" s="94">
        <v>1</v>
      </c>
      <c r="G11" s="68"/>
      <c r="H11" s="84">
        <f t="shared" si="0"/>
        <v>0</v>
      </c>
    </row>
    <row r="12" spans="1:8" ht="24">
      <c r="A12" s="171">
        <v>9</v>
      </c>
      <c r="B12" s="210" t="s">
        <v>254</v>
      </c>
      <c r="C12" s="94"/>
      <c r="D12" s="117"/>
      <c r="E12" s="94">
        <v>5</v>
      </c>
      <c r="F12" s="94">
        <v>1</v>
      </c>
      <c r="G12" s="68"/>
      <c r="H12" s="84">
        <f t="shared" si="0"/>
        <v>0</v>
      </c>
    </row>
    <row r="13" spans="1:8" ht="24">
      <c r="A13" s="171">
        <v>10</v>
      </c>
      <c r="B13" s="210" t="s">
        <v>255</v>
      </c>
      <c r="C13" s="94"/>
      <c r="D13" s="117"/>
      <c r="E13" s="94">
        <v>5</v>
      </c>
      <c r="F13" s="94">
        <v>1</v>
      </c>
      <c r="G13" s="68"/>
      <c r="H13" s="84">
        <f t="shared" si="0"/>
        <v>0</v>
      </c>
    </row>
    <row r="14" spans="1:8" ht="24">
      <c r="A14" s="171">
        <v>11</v>
      </c>
      <c r="B14" s="214" t="s">
        <v>461</v>
      </c>
      <c r="C14" s="129"/>
      <c r="D14" s="129"/>
      <c r="E14" s="125">
        <v>20</v>
      </c>
      <c r="F14" s="125">
        <v>1</v>
      </c>
      <c r="G14" s="68"/>
      <c r="H14" s="84">
        <f t="shared" si="0"/>
        <v>0</v>
      </c>
    </row>
    <row r="15" spans="1:8" ht="24">
      <c r="A15" s="171">
        <v>12</v>
      </c>
      <c r="B15" s="214" t="s">
        <v>462</v>
      </c>
      <c r="C15" s="129"/>
      <c r="D15" s="129"/>
      <c r="E15" s="125">
        <v>20</v>
      </c>
      <c r="F15" s="125">
        <v>1</v>
      </c>
      <c r="G15" s="68"/>
      <c r="H15" s="84">
        <f t="shared" si="0"/>
        <v>0</v>
      </c>
    </row>
    <row r="16" spans="1:8" ht="24">
      <c r="A16" s="171">
        <v>13</v>
      </c>
      <c r="B16" s="210" t="s">
        <v>468</v>
      </c>
      <c r="C16" s="117"/>
      <c r="D16" s="117"/>
      <c r="E16" s="94">
        <v>40</v>
      </c>
      <c r="F16" s="94">
        <v>1</v>
      </c>
      <c r="G16" s="68"/>
      <c r="H16" s="84">
        <f t="shared" si="0"/>
        <v>0</v>
      </c>
    </row>
    <row r="17" spans="1:8" ht="25.5" customHeight="1">
      <c r="A17" s="171">
        <v>14</v>
      </c>
      <c r="B17" s="210" t="s">
        <v>469</v>
      </c>
      <c r="C17" s="117"/>
      <c r="D17" s="117"/>
      <c r="E17" s="94">
        <v>60</v>
      </c>
      <c r="F17" s="94">
        <v>1</v>
      </c>
      <c r="G17" s="68"/>
      <c r="H17" s="84">
        <f t="shared" si="0"/>
        <v>0</v>
      </c>
    </row>
    <row r="18" spans="1:8" ht="24">
      <c r="A18" s="171">
        <v>15</v>
      </c>
      <c r="B18" s="149" t="s">
        <v>478</v>
      </c>
      <c r="C18" s="147"/>
      <c r="D18" s="147"/>
      <c r="E18" s="150">
        <v>10</v>
      </c>
      <c r="F18" s="150">
        <v>2</v>
      </c>
      <c r="G18" s="68"/>
      <c r="H18" s="84">
        <f t="shared" si="0"/>
        <v>0</v>
      </c>
    </row>
    <row r="19" spans="1:8" ht="24">
      <c r="A19" s="171">
        <v>16</v>
      </c>
      <c r="B19" s="149" t="s">
        <v>475</v>
      </c>
      <c r="C19" s="147"/>
      <c r="D19" s="147"/>
      <c r="E19" s="150">
        <v>2</v>
      </c>
      <c r="F19" s="150">
        <v>10</v>
      </c>
      <c r="G19" s="68"/>
      <c r="H19" s="84">
        <f t="shared" si="0"/>
        <v>0</v>
      </c>
    </row>
    <row r="20" spans="1:8" ht="24">
      <c r="A20" s="171">
        <v>17</v>
      </c>
      <c r="B20" s="149" t="s">
        <v>479</v>
      </c>
      <c r="C20" s="147"/>
      <c r="D20" s="147"/>
      <c r="E20" s="150">
        <v>10</v>
      </c>
      <c r="F20" s="150">
        <v>2</v>
      </c>
      <c r="G20" s="68"/>
      <c r="H20" s="84">
        <f t="shared" si="0"/>
        <v>0</v>
      </c>
    </row>
    <row r="21" spans="1:8" ht="24">
      <c r="A21" s="171">
        <v>18</v>
      </c>
      <c r="B21" s="149" t="s">
        <v>476</v>
      </c>
      <c r="C21" s="147"/>
      <c r="D21" s="147"/>
      <c r="E21" s="150">
        <v>2</v>
      </c>
      <c r="F21" s="150">
        <v>10</v>
      </c>
      <c r="G21" s="68"/>
      <c r="H21" s="84">
        <f t="shared" si="0"/>
        <v>0</v>
      </c>
    </row>
    <row r="22" spans="1:8" ht="24">
      <c r="A22" s="171">
        <v>19</v>
      </c>
      <c r="B22" s="149" t="s">
        <v>477</v>
      </c>
      <c r="C22" s="147"/>
      <c r="D22" s="147"/>
      <c r="E22" s="150">
        <v>3</v>
      </c>
      <c r="F22" s="150">
        <v>10</v>
      </c>
      <c r="G22" s="68"/>
      <c r="H22" s="84">
        <f t="shared" si="0"/>
        <v>0</v>
      </c>
    </row>
    <row r="23" spans="1:8" ht="24">
      <c r="A23" s="171">
        <v>20</v>
      </c>
      <c r="B23" s="210" t="s">
        <v>258</v>
      </c>
      <c r="C23" s="94"/>
      <c r="D23" s="117"/>
      <c r="E23" s="94">
        <v>5</v>
      </c>
      <c r="F23" s="94">
        <v>1</v>
      </c>
      <c r="G23" s="68"/>
      <c r="H23" s="84">
        <f t="shared" si="0"/>
        <v>0</v>
      </c>
    </row>
    <row r="24" spans="1:8" ht="24">
      <c r="A24" s="171">
        <v>21</v>
      </c>
      <c r="B24" s="210" t="s">
        <v>259</v>
      </c>
      <c r="C24" s="94"/>
      <c r="D24" s="117"/>
      <c r="E24" s="94">
        <v>5</v>
      </c>
      <c r="F24" s="94">
        <v>1</v>
      </c>
      <c r="G24" s="68"/>
      <c r="H24" s="84">
        <f t="shared" si="0"/>
        <v>0</v>
      </c>
    </row>
    <row r="25" spans="1:8" ht="24">
      <c r="A25" s="171">
        <v>22</v>
      </c>
      <c r="B25" s="210" t="s">
        <v>257</v>
      </c>
      <c r="C25" s="94"/>
      <c r="D25" s="117"/>
      <c r="E25" s="94">
        <v>5</v>
      </c>
      <c r="F25" s="94">
        <v>1</v>
      </c>
      <c r="G25" s="68"/>
      <c r="H25" s="84">
        <f t="shared" si="0"/>
        <v>0</v>
      </c>
    </row>
    <row r="26" spans="1:8" ht="24">
      <c r="A26" s="171">
        <v>23</v>
      </c>
      <c r="B26" s="210" t="s">
        <v>256</v>
      </c>
      <c r="C26" s="94"/>
      <c r="D26" s="117"/>
      <c r="E26" s="94">
        <v>5</v>
      </c>
      <c r="F26" s="94">
        <v>1</v>
      </c>
      <c r="G26" s="68"/>
      <c r="H26" s="84">
        <f t="shared" si="0"/>
        <v>0</v>
      </c>
    </row>
    <row r="27" spans="1:8" ht="24">
      <c r="A27" s="171">
        <v>24</v>
      </c>
      <c r="B27" s="210" t="s">
        <v>470</v>
      </c>
      <c r="C27" s="117"/>
      <c r="D27" s="117"/>
      <c r="E27" s="94">
        <v>50</v>
      </c>
      <c r="F27" s="94">
        <v>1</v>
      </c>
      <c r="G27" s="68"/>
      <c r="H27" s="84">
        <f t="shared" si="0"/>
        <v>0</v>
      </c>
    </row>
    <row r="28" spans="1:8" ht="24">
      <c r="A28" s="171">
        <v>25</v>
      </c>
      <c r="B28" s="210" t="s">
        <v>471</v>
      </c>
      <c r="C28" s="117"/>
      <c r="D28" s="117"/>
      <c r="E28" s="94">
        <v>50</v>
      </c>
      <c r="F28" s="94">
        <v>1</v>
      </c>
      <c r="G28" s="68"/>
      <c r="H28" s="84">
        <f t="shared" si="0"/>
        <v>0</v>
      </c>
    </row>
    <row r="29" spans="1:8">
      <c r="A29" s="171">
        <v>26</v>
      </c>
      <c r="B29" s="210" t="s">
        <v>575</v>
      </c>
      <c r="C29" s="155"/>
      <c r="D29" s="117"/>
      <c r="E29" s="94">
        <v>30</v>
      </c>
      <c r="F29" s="94">
        <v>1</v>
      </c>
      <c r="G29" s="68"/>
      <c r="H29" s="84">
        <f t="shared" si="0"/>
        <v>0</v>
      </c>
    </row>
    <row r="30" spans="1:8">
      <c r="A30" s="171">
        <v>27</v>
      </c>
      <c r="B30" s="210" t="s">
        <v>472</v>
      </c>
      <c r="C30" s="132"/>
      <c r="D30" s="132"/>
      <c r="E30" s="94">
        <v>37</v>
      </c>
      <c r="F30" s="115">
        <v>1</v>
      </c>
      <c r="G30" s="117"/>
      <c r="H30" s="84">
        <f t="shared" si="0"/>
        <v>0</v>
      </c>
    </row>
    <row r="31" spans="1:8" ht="24">
      <c r="A31" s="171">
        <v>28</v>
      </c>
      <c r="B31" s="149" t="s">
        <v>481</v>
      </c>
      <c r="C31" s="147"/>
      <c r="D31" s="147"/>
      <c r="E31" s="160">
        <v>3</v>
      </c>
      <c r="F31" s="160">
        <v>10</v>
      </c>
      <c r="G31" s="117"/>
      <c r="H31" s="84">
        <f t="shared" si="0"/>
        <v>0</v>
      </c>
    </row>
    <row r="32" spans="1:8">
      <c r="A32" s="171">
        <v>29</v>
      </c>
      <c r="B32" s="130" t="s">
        <v>463</v>
      </c>
      <c r="C32" s="125"/>
      <c r="D32" s="126"/>
      <c r="E32" s="125">
        <v>15</v>
      </c>
      <c r="F32" s="129">
        <v>1</v>
      </c>
      <c r="G32" s="117"/>
      <c r="H32" s="84">
        <f t="shared" si="0"/>
        <v>0</v>
      </c>
    </row>
    <row r="33" spans="1:8">
      <c r="A33" s="171">
        <v>30</v>
      </c>
      <c r="B33" s="151" t="s">
        <v>482</v>
      </c>
      <c r="C33" s="147"/>
      <c r="D33" s="147"/>
      <c r="E33" s="160">
        <v>2</v>
      </c>
      <c r="F33" s="160">
        <v>10</v>
      </c>
      <c r="G33" s="117"/>
      <c r="H33" s="84">
        <f t="shared" si="0"/>
        <v>0</v>
      </c>
    </row>
    <row r="34" spans="1:8">
      <c r="A34" s="171">
        <v>31</v>
      </c>
      <c r="B34" s="149" t="s">
        <v>680</v>
      </c>
      <c r="C34" s="148"/>
      <c r="D34" s="148"/>
      <c r="E34" s="148">
        <v>2</v>
      </c>
      <c r="F34" s="148">
        <v>10</v>
      </c>
      <c r="G34" s="117"/>
      <c r="H34" s="84">
        <f t="shared" si="0"/>
        <v>0</v>
      </c>
    </row>
    <row r="35" spans="1:8">
      <c r="A35" s="171">
        <v>32</v>
      </c>
      <c r="B35" s="149" t="s">
        <v>681</v>
      </c>
      <c r="C35" s="148"/>
      <c r="D35" s="148"/>
      <c r="E35" s="148">
        <v>2</v>
      </c>
      <c r="F35" s="148">
        <v>10</v>
      </c>
      <c r="G35" s="117"/>
      <c r="H35" s="84">
        <f t="shared" si="0"/>
        <v>0</v>
      </c>
    </row>
    <row r="36" spans="1:8">
      <c r="A36" s="171">
        <v>33</v>
      </c>
      <c r="B36" s="210" t="s">
        <v>572</v>
      </c>
      <c r="C36" s="94"/>
      <c r="D36" s="117"/>
      <c r="E36" s="94">
        <v>2</v>
      </c>
      <c r="F36" s="94">
        <v>1</v>
      </c>
      <c r="G36" s="117"/>
      <c r="H36" s="84">
        <f t="shared" si="0"/>
        <v>0</v>
      </c>
    </row>
    <row r="37" spans="1:8" ht="24">
      <c r="A37" s="171">
        <v>34</v>
      </c>
      <c r="B37" s="210" t="s">
        <v>604</v>
      </c>
      <c r="C37" s="94"/>
      <c r="D37" s="117"/>
      <c r="E37" s="94">
        <v>15</v>
      </c>
      <c r="F37" s="94">
        <v>1</v>
      </c>
      <c r="G37" s="68"/>
      <c r="H37" s="84">
        <f t="shared" si="0"/>
        <v>0</v>
      </c>
    </row>
    <row r="38" spans="1:8">
      <c r="A38" s="171">
        <v>35</v>
      </c>
      <c r="B38" s="210" t="s">
        <v>262</v>
      </c>
      <c r="C38" s="94"/>
      <c r="D38" s="117"/>
      <c r="E38" s="94">
        <v>10</v>
      </c>
      <c r="F38" s="94">
        <v>1</v>
      </c>
      <c r="G38" s="68"/>
      <c r="H38" s="84">
        <f t="shared" si="0"/>
        <v>0</v>
      </c>
    </row>
    <row r="39" spans="1:8">
      <c r="A39" s="171">
        <v>36</v>
      </c>
      <c r="B39" s="210" t="s">
        <v>260</v>
      </c>
      <c r="C39" s="94"/>
      <c r="D39" s="117"/>
      <c r="E39" s="94">
        <v>5</v>
      </c>
      <c r="F39" s="94">
        <v>1</v>
      </c>
      <c r="G39" s="68"/>
      <c r="H39" s="84">
        <f t="shared" si="0"/>
        <v>0</v>
      </c>
    </row>
    <row r="40" spans="1:8">
      <c r="A40" s="171">
        <v>37</v>
      </c>
      <c r="B40" s="210" t="s">
        <v>261</v>
      </c>
      <c r="C40" s="94"/>
      <c r="D40" s="117"/>
      <c r="E40" s="94">
        <v>10</v>
      </c>
      <c r="F40" s="94">
        <v>1</v>
      </c>
      <c r="G40" s="68"/>
      <c r="H40" s="84">
        <f t="shared" si="0"/>
        <v>0</v>
      </c>
    </row>
    <row r="41" spans="1:8">
      <c r="A41" s="171">
        <v>38</v>
      </c>
      <c r="B41" s="130" t="s">
        <v>464</v>
      </c>
      <c r="C41" s="125"/>
      <c r="D41" s="238"/>
      <c r="E41" s="239">
        <v>85</v>
      </c>
      <c r="F41" s="125">
        <v>1</v>
      </c>
      <c r="G41" s="68"/>
      <c r="H41" s="84">
        <f t="shared" si="0"/>
        <v>0</v>
      </c>
    </row>
    <row r="42" spans="1:8">
      <c r="A42" s="171">
        <v>39</v>
      </c>
      <c r="B42" s="207" t="s">
        <v>242</v>
      </c>
      <c r="C42" s="169" t="s">
        <v>237</v>
      </c>
      <c r="D42" s="162" t="s">
        <v>237</v>
      </c>
      <c r="E42" s="139">
        <v>30</v>
      </c>
      <c r="F42" s="139">
        <v>1</v>
      </c>
      <c r="G42" s="68"/>
      <c r="H42" s="84">
        <f t="shared" si="0"/>
        <v>0</v>
      </c>
    </row>
    <row r="43" spans="1:8" ht="24">
      <c r="A43" s="171">
        <v>40</v>
      </c>
      <c r="B43" s="280" t="s">
        <v>465</v>
      </c>
      <c r="C43" s="166"/>
      <c r="D43" s="166"/>
      <c r="E43" s="239">
        <v>60</v>
      </c>
      <c r="F43" s="125">
        <v>1000</v>
      </c>
      <c r="G43" s="68"/>
      <c r="H43" s="84">
        <f t="shared" si="0"/>
        <v>0</v>
      </c>
    </row>
    <row r="44" spans="1:8" ht="24">
      <c r="A44" s="171">
        <v>41</v>
      </c>
      <c r="B44" s="230" t="s">
        <v>486</v>
      </c>
      <c r="C44" s="163"/>
      <c r="D44" s="163"/>
      <c r="E44" s="241">
        <v>5</v>
      </c>
      <c r="F44" s="150">
        <v>500</v>
      </c>
      <c r="G44" s="68"/>
      <c r="H44" s="84">
        <f t="shared" si="0"/>
        <v>0</v>
      </c>
    </row>
    <row r="45" spans="1:8" ht="24">
      <c r="A45" s="171">
        <v>42</v>
      </c>
      <c r="B45" s="149" t="s">
        <v>487</v>
      </c>
      <c r="C45" s="147"/>
      <c r="D45" s="147"/>
      <c r="E45" s="150">
        <v>5</v>
      </c>
      <c r="F45" s="150">
        <v>500</v>
      </c>
      <c r="G45" s="68"/>
      <c r="H45" s="84">
        <f t="shared" si="0"/>
        <v>0</v>
      </c>
    </row>
    <row r="46" spans="1:8" ht="24">
      <c r="A46" s="171">
        <v>43</v>
      </c>
      <c r="B46" s="207" t="s">
        <v>566</v>
      </c>
      <c r="C46" s="169"/>
      <c r="D46" s="162"/>
      <c r="E46" s="169">
        <v>2</v>
      </c>
      <c r="F46" s="139">
        <v>50</v>
      </c>
      <c r="G46" s="68"/>
      <c r="H46" s="84">
        <f t="shared" si="0"/>
        <v>0</v>
      </c>
    </row>
    <row r="47" spans="1:8" ht="36">
      <c r="A47" s="171">
        <v>44</v>
      </c>
      <c r="B47" s="207" t="s">
        <v>250</v>
      </c>
      <c r="C47" s="169"/>
      <c r="D47" s="162"/>
      <c r="E47" s="169">
        <v>15</v>
      </c>
      <c r="F47" s="139">
        <v>50</v>
      </c>
      <c r="G47" s="68"/>
      <c r="H47" s="84">
        <f t="shared" si="0"/>
        <v>0</v>
      </c>
    </row>
    <row r="48" spans="1:8" ht="24">
      <c r="A48" s="171">
        <v>45</v>
      </c>
      <c r="B48" s="207" t="s">
        <v>251</v>
      </c>
      <c r="C48" s="169"/>
      <c r="D48" s="162"/>
      <c r="E48" s="169">
        <v>5</v>
      </c>
      <c r="F48" s="139">
        <v>50</v>
      </c>
      <c r="G48" s="68"/>
      <c r="H48" s="84">
        <f t="shared" si="0"/>
        <v>0</v>
      </c>
    </row>
    <row r="49" spans="1:8" ht="24">
      <c r="A49" s="171">
        <v>46</v>
      </c>
      <c r="B49" s="209" t="s">
        <v>573</v>
      </c>
      <c r="C49" s="153"/>
      <c r="D49" s="118"/>
      <c r="E49" s="153">
        <v>20</v>
      </c>
      <c r="F49" s="94">
        <v>50</v>
      </c>
      <c r="G49" s="68"/>
      <c r="H49" s="84">
        <f t="shared" si="0"/>
        <v>0</v>
      </c>
    </row>
    <row r="50" spans="1:8" ht="27.75" customHeight="1">
      <c r="A50" s="171">
        <v>47</v>
      </c>
      <c r="B50" s="207" t="s">
        <v>252</v>
      </c>
      <c r="C50" s="169"/>
      <c r="D50" s="162"/>
      <c r="E50" s="169">
        <v>25</v>
      </c>
      <c r="F50" s="139">
        <v>50</v>
      </c>
      <c r="G50" s="68"/>
      <c r="H50" s="84">
        <f t="shared" si="0"/>
        <v>0</v>
      </c>
    </row>
    <row r="51" spans="1:8">
      <c r="A51" s="171">
        <v>48</v>
      </c>
      <c r="B51" s="281" t="s">
        <v>611</v>
      </c>
      <c r="C51" s="170"/>
      <c r="D51" s="164"/>
      <c r="E51" s="170">
        <v>90</v>
      </c>
      <c r="F51" s="168">
        <v>100</v>
      </c>
      <c r="G51" s="68"/>
      <c r="H51" s="84">
        <f t="shared" si="0"/>
        <v>0</v>
      </c>
    </row>
    <row r="52" spans="1:8">
      <c r="A52" s="171">
        <v>49</v>
      </c>
      <c r="B52" s="208" t="s">
        <v>574</v>
      </c>
      <c r="C52" s="139"/>
      <c r="D52" s="138"/>
      <c r="E52" s="139">
        <v>45</v>
      </c>
      <c r="F52" s="139">
        <v>100</v>
      </c>
      <c r="G52" s="68"/>
      <c r="H52" s="84">
        <f t="shared" si="0"/>
        <v>0</v>
      </c>
    </row>
    <row r="53" spans="1:8">
      <c r="A53" s="171">
        <v>50</v>
      </c>
      <c r="B53" s="208" t="s">
        <v>609</v>
      </c>
      <c r="C53" s="139"/>
      <c r="D53" s="138"/>
      <c r="E53" s="139">
        <v>90</v>
      </c>
      <c r="F53" s="139">
        <v>100</v>
      </c>
      <c r="G53" s="68"/>
      <c r="H53" s="84">
        <f t="shared" si="0"/>
        <v>0</v>
      </c>
    </row>
    <row r="54" spans="1:8" ht="24">
      <c r="A54" s="171">
        <v>51</v>
      </c>
      <c r="B54" s="208" t="s">
        <v>608</v>
      </c>
      <c r="C54" s="139"/>
      <c r="D54" s="138"/>
      <c r="E54" s="139">
        <v>170</v>
      </c>
      <c r="F54" s="139">
        <v>50</v>
      </c>
      <c r="G54" s="68"/>
      <c r="H54" s="84">
        <f t="shared" si="0"/>
        <v>0</v>
      </c>
    </row>
    <row r="55" spans="1:8">
      <c r="A55" s="171">
        <v>52</v>
      </c>
      <c r="B55" s="208" t="s">
        <v>607</v>
      </c>
      <c r="C55" s="139"/>
      <c r="D55" s="138"/>
      <c r="E55" s="139">
        <v>60</v>
      </c>
      <c r="F55" s="139">
        <v>50</v>
      </c>
      <c r="G55" s="68"/>
      <c r="H55" s="84">
        <f t="shared" si="0"/>
        <v>0</v>
      </c>
    </row>
    <row r="56" spans="1:8" ht="36">
      <c r="A56" s="171">
        <v>53</v>
      </c>
      <c r="B56" s="207" t="s">
        <v>567</v>
      </c>
      <c r="C56" s="169"/>
      <c r="D56" s="162"/>
      <c r="E56" s="169">
        <v>3</v>
      </c>
      <c r="F56" s="139">
        <v>50</v>
      </c>
      <c r="G56" s="68"/>
      <c r="H56" s="84">
        <f t="shared" si="0"/>
        <v>0</v>
      </c>
    </row>
    <row r="57" spans="1:8" ht="24">
      <c r="A57" s="171">
        <v>54</v>
      </c>
      <c r="B57" s="208" t="s">
        <v>610</v>
      </c>
      <c r="C57" s="139"/>
      <c r="D57" s="138"/>
      <c r="E57" s="139">
        <v>60</v>
      </c>
      <c r="F57" s="139">
        <v>72</v>
      </c>
      <c r="G57" s="68"/>
      <c r="H57" s="84">
        <f t="shared" si="0"/>
        <v>0</v>
      </c>
    </row>
    <row r="58" spans="1:8">
      <c r="A58" s="171">
        <v>55</v>
      </c>
      <c r="B58" s="208" t="s">
        <v>568</v>
      </c>
      <c r="C58" s="139"/>
      <c r="D58" s="138"/>
      <c r="E58" s="139">
        <v>2</v>
      </c>
      <c r="F58" s="139">
        <v>50</v>
      </c>
      <c r="G58" s="68"/>
      <c r="H58" s="84">
        <f t="shared" si="0"/>
        <v>0</v>
      </c>
    </row>
    <row r="59" spans="1:8">
      <c r="A59" s="171">
        <v>56</v>
      </c>
      <c r="B59" s="208" t="s">
        <v>243</v>
      </c>
      <c r="C59" s="139"/>
      <c r="D59" s="138"/>
      <c r="E59" s="139">
        <v>60</v>
      </c>
      <c r="F59" s="139">
        <v>1</v>
      </c>
      <c r="G59" s="68"/>
      <c r="H59" s="84">
        <f t="shared" si="0"/>
        <v>0</v>
      </c>
    </row>
    <row r="60" spans="1:8">
      <c r="A60" s="171">
        <v>57</v>
      </c>
      <c r="B60" s="151" t="s">
        <v>579</v>
      </c>
      <c r="C60" s="148"/>
      <c r="D60" s="148"/>
      <c r="E60" s="150">
        <v>5</v>
      </c>
      <c r="F60" s="150">
        <v>1</v>
      </c>
      <c r="G60" s="68"/>
      <c r="H60" s="84">
        <f t="shared" si="0"/>
        <v>0</v>
      </c>
    </row>
    <row r="61" spans="1:8">
      <c r="A61" s="171">
        <v>58</v>
      </c>
      <c r="B61" s="130" t="s">
        <v>580</v>
      </c>
      <c r="C61" s="129"/>
      <c r="D61" s="129"/>
      <c r="E61" s="125">
        <v>10</v>
      </c>
      <c r="F61" s="125">
        <v>1</v>
      </c>
      <c r="G61" s="68"/>
      <c r="H61" s="84">
        <f t="shared" si="0"/>
        <v>0</v>
      </c>
    </row>
    <row r="62" spans="1:8">
      <c r="A62" s="171">
        <v>59</v>
      </c>
      <c r="B62" s="130" t="s">
        <v>581</v>
      </c>
      <c r="C62" s="129"/>
      <c r="D62" s="129"/>
      <c r="E62" s="125">
        <v>5</v>
      </c>
      <c r="F62" s="125">
        <v>1</v>
      </c>
      <c r="G62" s="68"/>
      <c r="H62" s="84">
        <f t="shared" si="0"/>
        <v>0</v>
      </c>
    </row>
    <row r="63" spans="1:8">
      <c r="A63" s="171">
        <v>60</v>
      </c>
      <c r="B63" s="130" t="s">
        <v>466</v>
      </c>
      <c r="C63" s="129"/>
      <c r="D63" s="129"/>
      <c r="E63" s="125">
        <v>10</v>
      </c>
      <c r="F63" s="125">
        <v>1</v>
      </c>
      <c r="G63" s="68"/>
      <c r="H63" s="84">
        <f t="shared" si="0"/>
        <v>0</v>
      </c>
    </row>
    <row r="64" spans="1:8">
      <c r="A64" s="171">
        <v>61</v>
      </c>
      <c r="B64" s="151" t="s">
        <v>497</v>
      </c>
      <c r="C64" s="148"/>
      <c r="D64" s="148"/>
      <c r="E64" s="150">
        <v>5</v>
      </c>
      <c r="F64" s="150">
        <v>10</v>
      </c>
      <c r="G64" s="68"/>
      <c r="H64" s="84">
        <f t="shared" si="0"/>
        <v>0</v>
      </c>
    </row>
    <row r="65" spans="1:8">
      <c r="A65" s="171">
        <v>62</v>
      </c>
      <c r="B65" s="151" t="s">
        <v>498</v>
      </c>
      <c r="C65" s="150"/>
      <c r="D65" s="150"/>
      <c r="E65" s="150">
        <v>10</v>
      </c>
      <c r="F65" s="150">
        <v>10</v>
      </c>
      <c r="G65" s="68"/>
      <c r="H65" s="84">
        <f t="shared" si="0"/>
        <v>0</v>
      </c>
    </row>
    <row r="66" spans="1:8">
      <c r="A66" s="171">
        <v>63</v>
      </c>
      <c r="B66" s="151" t="s">
        <v>499</v>
      </c>
      <c r="C66" s="150"/>
      <c r="D66" s="150"/>
      <c r="E66" s="150">
        <v>5</v>
      </c>
      <c r="F66" s="150">
        <v>10</v>
      </c>
      <c r="G66" s="68"/>
      <c r="H66" s="84">
        <f t="shared" si="0"/>
        <v>0</v>
      </c>
    </row>
    <row r="67" spans="1:8">
      <c r="A67" s="171">
        <v>64</v>
      </c>
      <c r="B67" s="151" t="s">
        <v>500</v>
      </c>
      <c r="C67" s="148"/>
      <c r="D67" s="148"/>
      <c r="E67" s="150">
        <v>5</v>
      </c>
      <c r="F67" s="150">
        <v>10</v>
      </c>
      <c r="G67" s="68"/>
      <c r="H67" s="84">
        <f t="shared" si="0"/>
        <v>0</v>
      </c>
    </row>
    <row r="68" spans="1:8">
      <c r="A68" s="171">
        <v>65</v>
      </c>
      <c r="B68" s="151" t="s">
        <v>501</v>
      </c>
      <c r="C68" s="148"/>
      <c r="D68" s="148"/>
      <c r="E68" s="150">
        <v>10</v>
      </c>
      <c r="F68" s="150">
        <v>10</v>
      </c>
      <c r="G68" s="68"/>
      <c r="H68" s="84">
        <f t="shared" si="0"/>
        <v>0</v>
      </c>
    </row>
    <row r="69" spans="1:8">
      <c r="A69" s="171">
        <v>66</v>
      </c>
      <c r="B69" s="130" t="s">
        <v>467</v>
      </c>
      <c r="C69" s="129"/>
      <c r="D69" s="129"/>
      <c r="E69" s="125">
        <v>10</v>
      </c>
      <c r="F69" s="125">
        <v>1</v>
      </c>
      <c r="G69" s="68"/>
      <c r="H69" s="84">
        <f t="shared" ref="H69:H72" si="1">+G69*E69</f>
        <v>0</v>
      </c>
    </row>
    <row r="70" spans="1:8" ht="22.5">
      <c r="A70" s="171">
        <v>67</v>
      </c>
      <c r="B70" s="131" t="s">
        <v>473</v>
      </c>
      <c r="C70" s="159"/>
      <c r="D70" s="159"/>
      <c r="E70" s="159">
        <v>52</v>
      </c>
      <c r="F70" s="94">
        <v>1000</v>
      </c>
      <c r="G70" s="68"/>
      <c r="H70" s="84">
        <f t="shared" si="1"/>
        <v>0</v>
      </c>
    </row>
    <row r="71" spans="1:8" ht="24">
      <c r="A71" s="171">
        <v>68</v>
      </c>
      <c r="B71" s="149" t="s">
        <v>486</v>
      </c>
      <c r="C71" s="150"/>
      <c r="D71" s="150"/>
      <c r="E71" s="150">
        <v>3</v>
      </c>
      <c r="F71" s="150">
        <v>500</v>
      </c>
      <c r="G71" s="68"/>
      <c r="H71" s="84">
        <f t="shared" si="1"/>
        <v>0</v>
      </c>
    </row>
    <row r="72" spans="1:8" ht="24.75" thickBot="1">
      <c r="A72" s="171">
        <v>69</v>
      </c>
      <c r="B72" s="149" t="s">
        <v>487</v>
      </c>
      <c r="C72" s="150"/>
      <c r="D72" s="150"/>
      <c r="E72" s="150">
        <v>3</v>
      </c>
      <c r="F72" s="150">
        <v>500</v>
      </c>
      <c r="G72" s="68"/>
      <c r="H72" s="84">
        <f t="shared" si="1"/>
        <v>0</v>
      </c>
    </row>
    <row r="73" spans="1:8" ht="12.75">
      <c r="F73" s="235"/>
      <c r="G73" s="237" t="s">
        <v>590</v>
      </c>
      <c r="H73" s="204">
        <f>SUM(H4:H72)</f>
        <v>0</v>
      </c>
    </row>
    <row r="74" spans="1:8" ht="12.75">
      <c r="F74" s="235"/>
      <c r="G74" s="236" t="s">
        <v>591</v>
      </c>
      <c r="H74" s="205"/>
    </row>
    <row r="75" spans="1:8">
      <c r="F75" s="235"/>
    </row>
    <row r="76" spans="1:8">
      <c r="F76" s="235"/>
    </row>
    <row r="77" spans="1:8">
      <c r="F77" s="235"/>
    </row>
  </sheetData>
  <autoFilter ref="B3:H3" xr:uid="{1126DF10-07E1-49F4-96C7-FC27D1A9307B}">
    <sortState ref="B4:H69">
      <sortCondition ref="B3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0064F-F7CD-4442-8514-2C5FA543AAD3}">
  <sheetPr>
    <tabColor rgb="FF92D050"/>
  </sheetPr>
  <dimension ref="A1:H18"/>
  <sheetViews>
    <sheetView tabSelected="1" view="pageBreakPreview" zoomScaleNormal="100" zoomScaleSheetLayoutView="100" workbookViewId="0">
      <selection activeCell="C4" sqref="C4"/>
    </sheetView>
  </sheetViews>
  <sheetFormatPr defaultRowHeight="14.25"/>
  <cols>
    <col min="1" max="1" width="4.625" style="56" customWidth="1"/>
    <col min="2" max="2" width="35.375" style="56" customWidth="1"/>
    <col min="3" max="3" width="13.5" style="56" customWidth="1"/>
    <col min="4" max="4" width="12.5" style="56" customWidth="1"/>
    <col min="5" max="5" width="8.5" style="56" customWidth="1"/>
    <col min="6" max="6" width="8.875" style="56" customWidth="1"/>
    <col min="7" max="8" width="11.5" style="56" customWidth="1"/>
    <col min="9" max="16384" width="9" style="56"/>
  </cols>
  <sheetData>
    <row r="1" spans="1:8" ht="40.5" customHeight="1" thickBot="1">
      <c r="A1" s="398" t="s">
        <v>982</v>
      </c>
      <c r="B1" s="399"/>
      <c r="C1" s="399"/>
      <c r="D1" s="399"/>
      <c r="E1" s="399"/>
      <c r="F1" s="399"/>
      <c r="G1" s="399"/>
      <c r="H1" s="399"/>
    </row>
    <row r="2" spans="1:8" ht="48.75" thickBot="1">
      <c r="A2" s="376" t="s">
        <v>0</v>
      </c>
      <c r="B2" s="376" t="s">
        <v>1</v>
      </c>
      <c r="C2" s="376" t="s">
        <v>2</v>
      </c>
      <c r="D2" s="376" t="s">
        <v>3</v>
      </c>
      <c r="E2" s="376" t="s">
        <v>295</v>
      </c>
      <c r="F2" s="376" t="s">
        <v>4</v>
      </c>
      <c r="G2" s="377" t="s">
        <v>293</v>
      </c>
      <c r="H2" s="377" t="s">
        <v>292</v>
      </c>
    </row>
    <row r="3" spans="1:8" ht="15" thickBot="1">
      <c r="A3" s="32">
        <v>1</v>
      </c>
      <c r="B3" s="33">
        <v>2</v>
      </c>
      <c r="C3" s="35">
        <v>3</v>
      </c>
      <c r="D3" s="33">
        <v>4</v>
      </c>
      <c r="E3" s="35">
        <v>5</v>
      </c>
      <c r="F3" s="33">
        <v>6</v>
      </c>
      <c r="G3" s="39">
        <v>8</v>
      </c>
      <c r="H3" s="38">
        <v>9</v>
      </c>
    </row>
    <row r="4" spans="1:8" ht="24">
      <c r="A4" s="173" t="s">
        <v>582</v>
      </c>
      <c r="B4" s="174" t="s">
        <v>532</v>
      </c>
      <c r="C4" s="175"/>
      <c r="D4" s="176"/>
      <c r="E4" s="177">
        <v>5500</v>
      </c>
      <c r="F4" s="178">
        <v>100</v>
      </c>
      <c r="G4" s="179"/>
      <c r="H4" s="180">
        <f t="shared" ref="H4:H9" si="0">+E4*G4</f>
        <v>0</v>
      </c>
    </row>
    <row r="5" spans="1:8" ht="48">
      <c r="A5" s="181" t="s">
        <v>583</v>
      </c>
      <c r="B5" s="182" t="s">
        <v>981</v>
      </c>
      <c r="C5" s="183"/>
      <c r="D5" s="184"/>
      <c r="E5" s="114">
        <v>25</v>
      </c>
      <c r="F5" s="185">
        <v>100</v>
      </c>
      <c r="G5" s="186"/>
      <c r="H5" s="187">
        <f t="shared" si="0"/>
        <v>0</v>
      </c>
    </row>
    <row r="6" spans="1:8" ht="36">
      <c r="A6" s="181" t="s">
        <v>584</v>
      </c>
      <c r="B6" s="182" t="s">
        <v>585</v>
      </c>
      <c r="C6" s="188"/>
      <c r="D6" s="184"/>
      <c r="E6" s="114">
        <v>200</v>
      </c>
      <c r="F6" s="185">
        <v>100</v>
      </c>
      <c r="G6" s="186"/>
      <c r="H6" s="187">
        <f t="shared" si="0"/>
        <v>0</v>
      </c>
    </row>
    <row r="7" spans="1:8">
      <c r="A7" s="181" t="s">
        <v>586</v>
      </c>
      <c r="B7" s="132" t="s">
        <v>603</v>
      </c>
      <c r="C7" s="189"/>
      <c r="D7" s="190"/>
      <c r="E7" s="191">
        <v>50</v>
      </c>
      <c r="F7" s="192">
        <v>100</v>
      </c>
      <c r="G7" s="193"/>
      <c r="H7" s="187">
        <f t="shared" si="0"/>
        <v>0</v>
      </c>
    </row>
    <row r="8" spans="1:8" ht="24">
      <c r="A8" s="181" t="s">
        <v>588</v>
      </c>
      <c r="B8" s="182" t="s">
        <v>587</v>
      </c>
      <c r="C8" s="189"/>
      <c r="D8" s="190"/>
      <c r="E8" s="191">
        <v>200</v>
      </c>
      <c r="F8" s="192">
        <v>100</v>
      </c>
      <c r="G8" s="193"/>
      <c r="H8" s="187">
        <f t="shared" si="0"/>
        <v>0</v>
      </c>
    </row>
    <row r="9" spans="1:8" ht="15" thickBot="1">
      <c r="A9" s="181" t="s">
        <v>602</v>
      </c>
      <c r="B9" s="194" t="s">
        <v>589</v>
      </c>
      <c r="C9" s="195"/>
      <c r="D9" s="196"/>
      <c r="E9" s="197">
        <v>150</v>
      </c>
      <c r="F9" s="198">
        <v>100</v>
      </c>
      <c r="G9" s="199"/>
      <c r="H9" s="200">
        <f t="shared" si="0"/>
        <v>0</v>
      </c>
    </row>
    <row r="10" spans="1:8">
      <c r="A10" s="201"/>
      <c r="B10" s="202"/>
      <c r="C10" s="203"/>
      <c r="D10" s="203"/>
      <c r="E10" s="203"/>
      <c r="F10" s="203"/>
      <c r="G10" s="237" t="s">
        <v>590</v>
      </c>
      <c r="H10" s="204">
        <f>SUM(H4:H9)</f>
        <v>0</v>
      </c>
    </row>
    <row r="11" spans="1:8">
      <c r="G11" s="236" t="s">
        <v>591</v>
      </c>
      <c r="H11" s="205">
        <f>+H10/1.08</f>
        <v>0</v>
      </c>
    </row>
    <row r="17" spans="2:2">
      <c r="B17" s="206"/>
    </row>
    <row r="18" spans="2:2">
      <c r="B18" s="206"/>
    </row>
  </sheetData>
  <mergeCells count="1">
    <mergeCell ref="A1:H1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95"/>
  <sheetViews>
    <sheetView view="pageBreakPreview" topLeftCell="A64" zoomScale="90" zoomScaleNormal="100" zoomScaleSheetLayoutView="90" workbookViewId="0">
      <selection activeCell="B4" sqref="B4"/>
    </sheetView>
  </sheetViews>
  <sheetFormatPr defaultRowHeight="12"/>
  <cols>
    <col min="1" max="1" width="4.625" style="18" customWidth="1"/>
    <col min="2" max="2" width="42.5" style="18" customWidth="1"/>
    <col min="3" max="3" width="13.5" style="18" customWidth="1"/>
    <col min="4" max="4" width="9.875" style="18" customWidth="1"/>
    <col min="5" max="5" width="8.5" style="18" customWidth="1"/>
    <col min="6" max="6" width="8.875" style="172" customWidth="1"/>
    <col min="7" max="7" width="17" style="46" customWidth="1"/>
    <col min="8" max="8" width="20.375" style="18" customWidth="1"/>
    <col min="9" max="16384" width="9" style="18"/>
  </cols>
  <sheetData>
    <row r="1" spans="1:8" ht="31.5" customHeight="1" thickBot="1">
      <c r="A1" s="411" t="s">
        <v>968</v>
      </c>
      <c r="B1" s="412"/>
      <c r="C1" s="412"/>
      <c r="D1" s="412"/>
      <c r="E1" s="412"/>
      <c r="F1" s="412"/>
      <c r="G1" s="412"/>
      <c r="H1" s="413"/>
    </row>
    <row r="2" spans="1:8" ht="26.25" thickBo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232</v>
      </c>
      <c r="F2" s="31" t="s">
        <v>4</v>
      </c>
      <c r="G2" s="303" t="s">
        <v>319</v>
      </c>
      <c r="H2" s="303" t="s">
        <v>318</v>
      </c>
    </row>
    <row r="3" spans="1:8">
      <c r="A3" s="32">
        <v>1</v>
      </c>
      <c r="B3" s="33">
        <v>2</v>
      </c>
      <c r="C3" s="34">
        <v>3</v>
      </c>
      <c r="D3" s="33">
        <v>4</v>
      </c>
      <c r="E3" s="35">
        <v>5</v>
      </c>
      <c r="F3" s="274">
        <v>6</v>
      </c>
      <c r="G3" s="39">
        <v>8</v>
      </c>
      <c r="H3" s="38">
        <v>9</v>
      </c>
    </row>
    <row r="4" spans="1:8" ht="14.25" customHeight="1">
      <c r="A4" s="4">
        <v>1</v>
      </c>
      <c r="B4" s="26" t="s">
        <v>173</v>
      </c>
      <c r="C4" s="28"/>
      <c r="D4" s="320"/>
      <c r="E4" s="320">
        <v>30</v>
      </c>
      <c r="F4" s="73">
        <v>1</v>
      </c>
      <c r="G4" s="14"/>
      <c r="H4" s="13">
        <f>+G4*E4</f>
        <v>0</v>
      </c>
    </row>
    <row r="5" spans="1:8" ht="24">
      <c r="A5" s="4">
        <v>2</v>
      </c>
      <c r="B5" s="410" t="s">
        <v>205</v>
      </c>
      <c r="C5" s="41"/>
      <c r="D5" s="320"/>
      <c r="E5" s="320">
        <v>50</v>
      </c>
      <c r="F5" s="73">
        <v>1</v>
      </c>
      <c r="G5" s="14"/>
      <c r="H5" s="64">
        <f t="shared" ref="H5:H68" si="0">+G5*E5</f>
        <v>0</v>
      </c>
    </row>
    <row r="6" spans="1:8">
      <c r="A6" s="4">
        <v>3</v>
      </c>
      <c r="B6" s="23" t="s">
        <v>174</v>
      </c>
      <c r="C6" s="19"/>
      <c r="D6" s="320"/>
      <c r="E6" s="321">
        <v>10</v>
      </c>
      <c r="F6" s="72">
        <v>1</v>
      </c>
      <c r="G6" s="14"/>
      <c r="H6" s="64">
        <f t="shared" si="0"/>
        <v>0</v>
      </c>
    </row>
    <row r="7" spans="1:8">
      <c r="A7" s="4">
        <v>4</v>
      </c>
      <c r="B7" s="210" t="s">
        <v>553</v>
      </c>
      <c r="C7" s="117"/>
      <c r="D7" s="320"/>
      <c r="E7" s="322">
        <v>265</v>
      </c>
      <c r="F7" s="94">
        <v>100</v>
      </c>
      <c r="G7" s="240"/>
      <c r="H7" s="64">
        <f t="shared" si="0"/>
        <v>0</v>
      </c>
    </row>
    <row r="8" spans="1:8">
      <c r="A8" s="4">
        <v>5</v>
      </c>
      <c r="B8" s="210" t="s">
        <v>548</v>
      </c>
      <c r="C8" s="94"/>
      <c r="D8" s="320"/>
      <c r="E8" s="323">
        <v>25</v>
      </c>
      <c r="F8" s="94">
        <v>100</v>
      </c>
      <c r="G8" s="240"/>
      <c r="H8" s="64">
        <f t="shared" si="0"/>
        <v>0</v>
      </c>
    </row>
    <row r="9" spans="1:8">
      <c r="A9" s="4">
        <v>6</v>
      </c>
      <c r="B9" s="23" t="s">
        <v>677</v>
      </c>
      <c r="C9" s="72"/>
      <c r="D9" s="320"/>
      <c r="E9" s="321">
        <v>32.5</v>
      </c>
      <c r="F9" s="72">
        <v>100</v>
      </c>
      <c r="G9" s="14"/>
      <c r="H9" s="64">
        <f t="shared" si="0"/>
        <v>0</v>
      </c>
    </row>
    <row r="10" spans="1:8">
      <c r="A10" s="4">
        <v>7</v>
      </c>
      <c r="B10" s="23" t="s">
        <v>216</v>
      </c>
      <c r="C10" s="72"/>
      <c r="D10" s="320"/>
      <c r="E10" s="321">
        <v>21</v>
      </c>
      <c r="F10" s="72">
        <v>100</v>
      </c>
      <c r="G10" s="14"/>
      <c r="H10" s="64">
        <f t="shared" si="0"/>
        <v>0</v>
      </c>
    </row>
    <row r="11" spans="1:8">
      <c r="A11" s="4">
        <v>8</v>
      </c>
      <c r="B11" s="210" t="s">
        <v>671</v>
      </c>
      <c r="C11" s="94"/>
      <c r="D11" s="320"/>
      <c r="E11" s="323">
        <v>100</v>
      </c>
      <c r="F11" s="94">
        <v>10</v>
      </c>
      <c r="G11" s="240"/>
      <c r="H11" s="64">
        <f t="shared" si="0"/>
        <v>0</v>
      </c>
    </row>
    <row r="12" spans="1:8" ht="24">
      <c r="A12" s="4">
        <v>9</v>
      </c>
      <c r="B12" s="26" t="s">
        <v>669</v>
      </c>
      <c r="C12" s="70"/>
      <c r="D12" s="320"/>
      <c r="E12" s="324">
        <v>80</v>
      </c>
      <c r="F12" s="74">
        <v>10</v>
      </c>
      <c r="G12" s="14"/>
      <c r="H12" s="64">
        <f t="shared" si="0"/>
        <v>0</v>
      </c>
    </row>
    <row r="13" spans="1:8">
      <c r="A13" s="4">
        <v>10</v>
      </c>
      <c r="B13" s="42" t="s">
        <v>175</v>
      </c>
      <c r="C13" s="70"/>
      <c r="D13" s="320"/>
      <c r="E13" s="324">
        <v>20</v>
      </c>
      <c r="F13" s="41">
        <v>1</v>
      </c>
      <c r="G13" s="14"/>
      <c r="H13" s="64">
        <f t="shared" si="0"/>
        <v>0</v>
      </c>
    </row>
    <row r="14" spans="1:8">
      <c r="A14" s="4">
        <v>11</v>
      </c>
      <c r="B14" s="210" t="s">
        <v>554</v>
      </c>
      <c r="C14" s="117"/>
      <c r="D14" s="320"/>
      <c r="E14" s="322">
        <v>7.5</v>
      </c>
      <c r="F14" s="94">
        <v>1</v>
      </c>
      <c r="G14" s="240"/>
      <c r="H14" s="64">
        <f t="shared" si="0"/>
        <v>0</v>
      </c>
    </row>
    <row r="15" spans="1:8" ht="24">
      <c r="A15" s="4">
        <v>12</v>
      </c>
      <c r="B15" s="42" t="s">
        <v>672</v>
      </c>
      <c r="C15" s="70"/>
      <c r="D15" s="320"/>
      <c r="E15" s="325">
        <v>17.5</v>
      </c>
      <c r="F15" s="70">
        <v>100</v>
      </c>
      <c r="G15" s="14"/>
      <c r="H15" s="64">
        <f t="shared" si="0"/>
        <v>0</v>
      </c>
    </row>
    <row r="16" spans="1:8" ht="24">
      <c r="A16" s="4">
        <v>14</v>
      </c>
      <c r="B16" s="26" t="s">
        <v>176</v>
      </c>
      <c r="C16" s="29"/>
      <c r="D16" s="320"/>
      <c r="E16" s="326">
        <v>250</v>
      </c>
      <c r="F16" s="43">
        <v>1</v>
      </c>
      <c r="G16" s="14"/>
      <c r="H16" s="64">
        <f t="shared" si="0"/>
        <v>0</v>
      </c>
    </row>
    <row r="17" spans="1:8" ht="85.5" customHeight="1">
      <c r="A17" s="4">
        <v>15</v>
      </c>
      <c r="B17" s="140" t="s">
        <v>670</v>
      </c>
      <c r="C17" s="141"/>
      <c r="D17" s="320"/>
      <c r="E17" s="327">
        <v>450</v>
      </c>
      <c r="F17" s="275">
        <v>1</v>
      </c>
      <c r="G17" s="240"/>
      <c r="H17" s="64">
        <f t="shared" si="0"/>
        <v>0</v>
      </c>
    </row>
    <row r="18" spans="1:8" ht="20.25" customHeight="1">
      <c r="A18" s="4">
        <v>16</v>
      </c>
      <c r="B18" s="210" t="s">
        <v>555</v>
      </c>
      <c r="C18" s="117"/>
      <c r="D18" s="320"/>
      <c r="E18" s="322">
        <v>50</v>
      </c>
      <c r="F18" s="94">
        <v>1</v>
      </c>
      <c r="G18" s="240"/>
      <c r="H18" s="64">
        <f t="shared" si="0"/>
        <v>0</v>
      </c>
    </row>
    <row r="19" spans="1:8">
      <c r="A19" s="4">
        <v>17</v>
      </c>
      <c r="B19" s="23" t="s">
        <v>177</v>
      </c>
      <c r="C19" s="70"/>
      <c r="D19" s="320"/>
      <c r="E19" s="321">
        <v>5150</v>
      </c>
      <c r="F19" s="72">
        <v>3</v>
      </c>
      <c r="G19" s="14"/>
      <c r="H19" s="64">
        <f t="shared" si="0"/>
        <v>0</v>
      </c>
    </row>
    <row r="20" spans="1:8">
      <c r="A20" s="4">
        <v>18</v>
      </c>
      <c r="B20" s="23" t="s">
        <v>178</v>
      </c>
      <c r="C20" s="70"/>
      <c r="D20" s="320"/>
      <c r="E20" s="321">
        <v>2000</v>
      </c>
      <c r="F20" s="72">
        <v>3</v>
      </c>
      <c r="G20" s="14"/>
      <c r="H20" s="64">
        <f t="shared" si="0"/>
        <v>0</v>
      </c>
    </row>
    <row r="21" spans="1:8" ht="24">
      <c r="A21" s="4">
        <v>19</v>
      </c>
      <c r="B21" s="24" t="s">
        <v>179</v>
      </c>
      <c r="C21" s="70"/>
      <c r="D21" s="320"/>
      <c r="E21" s="321">
        <v>300</v>
      </c>
      <c r="F21" s="72">
        <v>5</v>
      </c>
      <c r="G21" s="14"/>
      <c r="H21" s="64">
        <f t="shared" si="0"/>
        <v>0</v>
      </c>
    </row>
    <row r="22" spans="1:8">
      <c r="A22" s="4">
        <v>20</v>
      </c>
      <c r="B22" s="210" t="s">
        <v>570</v>
      </c>
      <c r="C22" s="94"/>
      <c r="D22" s="320"/>
      <c r="E22" s="323">
        <v>0.5</v>
      </c>
      <c r="F22" s="94">
        <v>500</v>
      </c>
      <c r="G22" s="240"/>
      <c r="H22" s="64">
        <f t="shared" si="0"/>
        <v>0</v>
      </c>
    </row>
    <row r="23" spans="1:8" ht="24">
      <c r="A23" s="4">
        <v>21</v>
      </c>
      <c r="B23" s="23" t="s">
        <v>504</v>
      </c>
      <c r="C23" s="70"/>
      <c r="D23" s="320"/>
      <c r="E23" s="321">
        <v>600</v>
      </c>
      <c r="F23" s="72">
        <v>100</v>
      </c>
      <c r="G23" s="14"/>
      <c r="H23" s="64">
        <f t="shared" si="0"/>
        <v>0</v>
      </c>
    </row>
    <row r="24" spans="1:8" ht="24">
      <c r="A24" s="4">
        <v>22</v>
      </c>
      <c r="B24" s="26" t="s">
        <v>180</v>
      </c>
      <c r="C24" s="70"/>
      <c r="D24" s="320"/>
      <c r="E24" s="328">
        <v>160</v>
      </c>
      <c r="F24" s="43">
        <v>500</v>
      </c>
      <c r="G24" s="14"/>
      <c r="H24" s="64">
        <f t="shared" si="0"/>
        <v>0</v>
      </c>
    </row>
    <row r="25" spans="1:8" ht="24">
      <c r="A25" s="59">
        <v>23</v>
      </c>
      <c r="B25" s="26" t="s">
        <v>193</v>
      </c>
      <c r="C25" s="70"/>
      <c r="D25" s="320"/>
      <c r="E25" s="328">
        <v>40</v>
      </c>
      <c r="F25" s="43">
        <v>100</v>
      </c>
      <c r="G25" s="14"/>
      <c r="H25" s="64">
        <f t="shared" si="0"/>
        <v>0</v>
      </c>
    </row>
    <row r="26" spans="1:8" ht="24">
      <c r="A26" s="59">
        <v>24</v>
      </c>
      <c r="B26" s="26" t="s">
        <v>181</v>
      </c>
      <c r="C26" s="70"/>
      <c r="D26" s="320"/>
      <c r="E26" s="328">
        <v>45</v>
      </c>
      <c r="F26" s="43">
        <v>50</v>
      </c>
      <c r="G26" s="14"/>
      <c r="H26" s="64">
        <f t="shared" si="0"/>
        <v>0</v>
      </c>
    </row>
    <row r="27" spans="1:8">
      <c r="A27" s="59">
        <v>25</v>
      </c>
      <c r="B27" s="6" t="s">
        <v>215</v>
      </c>
      <c r="C27" s="74"/>
      <c r="D27" s="320"/>
      <c r="E27" s="324">
        <v>50</v>
      </c>
      <c r="F27" s="74">
        <v>1</v>
      </c>
      <c r="G27" s="14"/>
      <c r="H27" s="64">
        <f t="shared" si="0"/>
        <v>0</v>
      </c>
    </row>
    <row r="28" spans="1:8" ht="24">
      <c r="A28" s="59">
        <v>26</v>
      </c>
      <c r="B28" s="23" t="s">
        <v>182</v>
      </c>
      <c r="C28" s="72"/>
      <c r="D28" s="320"/>
      <c r="E28" s="321">
        <v>10</v>
      </c>
      <c r="F28" s="72">
        <v>36</v>
      </c>
      <c r="G28" s="14"/>
      <c r="H28" s="64">
        <f t="shared" si="0"/>
        <v>0</v>
      </c>
    </row>
    <row r="29" spans="1:8" ht="24">
      <c r="A29" s="59">
        <v>27</v>
      </c>
      <c r="B29" s="23" t="s">
        <v>678</v>
      </c>
      <c r="C29" s="70"/>
      <c r="D29" s="320"/>
      <c r="E29" s="320">
        <v>135</v>
      </c>
      <c r="F29" s="71">
        <v>100</v>
      </c>
      <c r="G29" s="14"/>
      <c r="H29" s="64">
        <f t="shared" si="0"/>
        <v>0</v>
      </c>
    </row>
    <row r="30" spans="1:8">
      <c r="A30" s="59">
        <v>28</v>
      </c>
      <c r="B30" s="210" t="s">
        <v>244</v>
      </c>
      <c r="C30" s="94"/>
      <c r="D30" s="320"/>
      <c r="E30" s="323">
        <v>150</v>
      </c>
      <c r="F30" s="94">
        <v>1</v>
      </c>
      <c r="G30" s="240"/>
      <c r="H30" s="64">
        <f t="shared" si="0"/>
        <v>0</v>
      </c>
    </row>
    <row r="31" spans="1:8" ht="24">
      <c r="A31" s="59">
        <v>29</v>
      </c>
      <c r="B31" s="26" t="s">
        <v>219</v>
      </c>
      <c r="C31" s="70"/>
      <c r="D31" s="320"/>
      <c r="E31" s="320">
        <v>10</v>
      </c>
      <c r="F31" s="73">
        <v>100</v>
      </c>
      <c r="G31" s="14"/>
      <c r="H31" s="64">
        <f t="shared" si="0"/>
        <v>0</v>
      </c>
    </row>
    <row r="32" spans="1:8">
      <c r="A32" s="59">
        <v>30</v>
      </c>
      <c r="B32" s="23" t="s">
        <v>228</v>
      </c>
      <c r="C32" s="70"/>
      <c r="D32" s="320"/>
      <c r="E32" s="324">
        <v>110</v>
      </c>
      <c r="F32" s="72">
        <v>1</v>
      </c>
      <c r="G32" s="14"/>
      <c r="H32" s="64">
        <f t="shared" si="0"/>
        <v>0</v>
      </c>
    </row>
    <row r="33" spans="1:8">
      <c r="A33" s="59">
        <v>31</v>
      </c>
      <c r="B33" s="23" t="s">
        <v>229</v>
      </c>
      <c r="C33" s="70"/>
      <c r="D33" s="320"/>
      <c r="E33" s="324">
        <v>100</v>
      </c>
      <c r="F33" s="72">
        <v>1</v>
      </c>
      <c r="G33" s="14"/>
      <c r="H33" s="64">
        <f t="shared" si="0"/>
        <v>0</v>
      </c>
    </row>
    <row r="34" spans="1:8">
      <c r="A34" s="59">
        <v>32</v>
      </c>
      <c r="B34" s="23" t="s">
        <v>230</v>
      </c>
      <c r="C34" s="70"/>
      <c r="D34" s="320"/>
      <c r="E34" s="324">
        <v>110</v>
      </c>
      <c r="F34" s="72">
        <v>1</v>
      </c>
      <c r="G34" s="14"/>
      <c r="H34" s="64">
        <f t="shared" si="0"/>
        <v>0</v>
      </c>
    </row>
    <row r="35" spans="1:8">
      <c r="A35" s="59">
        <v>33</v>
      </c>
      <c r="B35" s="23" t="s">
        <v>184</v>
      </c>
      <c r="C35" s="70"/>
      <c r="D35" s="320"/>
      <c r="E35" s="324">
        <v>400</v>
      </c>
      <c r="F35" s="72">
        <v>1</v>
      </c>
      <c r="G35" s="14"/>
      <c r="H35" s="64">
        <f t="shared" si="0"/>
        <v>0</v>
      </c>
    </row>
    <row r="36" spans="1:8">
      <c r="A36" s="59">
        <v>34</v>
      </c>
      <c r="B36" s="23" t="s">
        <v>185</v>
      </c>
      <c r="C36" s="70"/>
      <c r="D36" s="320"/>
      <c r="E36" s="321">
        <v>400</v>
      </c>
      <c r="F36" s="72">
        <v>1</v>
      </c>
      <c r="G36" s="14"/>
      <c r="H36" s="64">
        <f t="shared" si="0"/>
        <v>0</v>
      </c>
    </row>
    <row r="37" spans="1:8">
      <c r="A37" s="59">
        <v>35</v>
      </c>
      <c r="B37" s="23" t="s">
        <v>186</v>
      </c>
      <c r="C37" s="70"/>
      <c r="D37" s="320"/>
      <c r="E37" s="321">
        <v>400</v>
      </c>
      <c r="F37" s="72">
        <v>1</v>
      </c>
      <c r="G37" s="14"/>
      <c r="H37" s="64">
        <f t="shared" si="0"/>
        <v>0</v>
      </c>
    </row>
    <row r="38" spans="1:8" ht="24">
      <c r="A38" s="59">
        <v>36</v>
      </c>
      <c r="B38" s="6" t="s">
        <v>203</v>
      </c>
      <c r="C38" s="74"/>
      <c r="D38" s="320"/>
      <c r="E38" s="324">
        <v>5</v>
      </c>
      <c r="F38" s="74">
        <v>100</v>
      </c>
      <c r="G38" s="14"/>
      <c r="H38" s="64">
        <f t="shared" si="0"/>
        <v>0</v>
      </c>
    </row>
    <row r="39" spans="1:8" ht="24">
      <c r="A39" s="59">
        <v>37</v>
      </c>
      <c r="B39" s="6" t="s">
        <v>204</v>
      </c>
      <c r="C39" s="70"/>
      <c r="D39" s="320"/>
      <c r="E39" s="324">
        <v>10</v>
      </c>
      <c r="F39" s="74">
        <v>100</v>
      </c>
      <c r="G39" s="14"/>
      <c r="H39" s="64">
        <f t="shared" si="0"/>
        <v>0</v>
      </c>
    </row>
    <row r="40" spans="1:8" ht="24">
      <c r="A40" s="59">
        <v>38</v>
      </c>
      <c r="B40" s="210" t="s">
        <v>679</v>
      </c>
      <c r="C40" s="117"/>
      <c r="D40" s="320"/>
      <c r="E40" s="323">
        <v>250</v>
      </c>
      <c r="F40" s="94">
        <v>1</v>
      </c>
      <c r="G40" s="14"/>
      <c r="H40" s="64">
        <f t="shared" si="0"/>
        <v>0</v>
      </c>
    </row>
    <row r="41" spans="1:8" ht="36">
      <c r="A41" s="59">
        <v>39</v>
      </c>
      <c r="B41" s="210" t="s">
        <v>682</v>
      </c>
      <c r="C41" s="115"/>
      <c r="D41" s="320"/>
      <c r="E41" s="322">
        <v>1.5</v>
      </c>
      <c r="F41" s="115">
        <v>100</v>
      </c>
      <c r="G41" s="14"/>
      <c r="H41" s="64">
        <f t="shared" si="0"/>
        <v>0</v>
      </c>
    </row>
    <row r="42" spans="1:8">
      <c r="A42" s="59">
        <v>40</v>
      </c>
      <c r="B42" s="277" t="s">
        <v>187</v>
      </c>
      <c r="C42" s="70"/>
      <c r="D42" s="320"/>
      <c r="E42" s="324">
        <v>15</v>
      </c>
      <c r="F42" s="41">
        <v>1</v>
      </c>
      <c r="G42" s="14"/>
      <c r="H42" s="64">
        <f t="shared" si="0"/>
        <v>0</v>
      </c>
    </row>
    <row r="43" spans="1:8" ht="24">
      <c r="A43" s="59">
        <v>41</v>
      </c>
      <c r="B43" s="278" t="s">
        <v>674</v>
      </c>
      <c r="C43" s="70"/>
      <c r="D43" s="320"/>
      <c r="E43" s="321">
        <v>20</v>
      </c>
      <c r="F43" s="72">
        <v>12</v>
      </c>
      <c r="G43" s="14"/>
      <c r="H43" s="64">
        <f t="shared" si="0"/>
        <v>0</v>
      </c>
    </row>
    <row r="44" spans="1:8">
      <c r="A44" s="59">
        <v>42</v>
      </c>
      <c r="B44" s="26" t="s">
        <v>224</v>
      </c>
      <c r="C44" s="20"/>
      <c r="D44" s="320"/>
      <c r="E44" s="320">
        <v>50</v>
      </c>
      <c r="F44" s="27">
        <v>1</v>
      </c>
      <c r="G44" s="14"/>
      <c r="H44" s="64">
        <f t="shared" si="0"/>
        <v>0</v>
      </c>
    </row>
    <row r="45" spans="1:8" ht="36">
      <c r="A45" s="59">
        <v>43</v>
      </c>
      <c r="B45" s="45" t="s">
        <v>673</v>
      </c>
      <c r="C45" s="70"/>
      <c r="D45" s="320"/>
      <c r="E45" s="329">
        <v>20</v>
      </c>
      <c r="F45" s="72">
        <v>6</v>
      </c>
      <c r="G45" s="14"/>
      <c r="H45" s="64">
        <f t="shared" si="0"/>
        <v>0</v>
      </c>
    </row>
    <row r="46" spans="1:8">
      <c r="A46" s="59">
        <v>44</v>
      </c>
      <c r="B46" s="210" t="s">
        <v>547</v>
      </c>
      <c r="C46" s="94"/>
      <c r="D46" s="320"/>
      <c r="E46" s="323">
        <v>75</v>
      </c>
      <c r="F46" s="94">
        <v>100</v>
      </c>
      <c r="G46" s="240"/>
      <c r="H46" s="64">
        <f t="shared" si="0"/>
        <v>0</v>
      </c>
    </row>
    <row r="47" spans="1:8">
      <c r="A47" s="59">
        <v>45</v>
      </c>
      <c r="B47" s="77" t="s">
        <v>606</v>
      </c>
      <c r="C47" s="41"/>
      <c r="D47" s="320"/>
      <c r="E47" s="320">
        <v>250</v>
      </c>
      <c r="F47" s="73">
        <v>120</v>
      </c>
      <c r="G47" s="240"/>
      <c r="H47" s="64">
        <f t="shared" si="0"/>
        <v>0</v>
      </c>
    </row>
    <row r="48" spans="1:8">
      <c r="A48" s="59">
        <v>46</v>
      </c>
      <c r="B48" s="45" t="s">
        <v>225</v>
      </c>
      <c r="C48" s="25"/>
      <c r="D48" s="320"/>
      <c r="E48" s="321">
        <v>50</v>
      </c>
      <c r="F48" s="72">
        <v>1</v>
      </c>
      <c r="G48" s="14"/>
      <c r="H48" s="64">
        <f t="shared" si="0"/>
        <v>0</v>
      </c>
    </row>
    <row r="49" spans="1:8">
      <c r="A49" s="59">
        <v>47</v>
      </c>
      <c r="B49" s="26" t="s">
        <v>188</v>
      </c>
      <c r="C49" s="25"/>
      <c r="D49" s="320"/>
      <c r="E49" s="321">
        <v>40</v>
      </c>
      <c r="F49" s="72">
        <v>1</v>
      </c>
      <c r="G49" s="14"/>
      <c r="H49" s="64">
        <f t="shared" si="0"/>
        <v>0</v>
      </c>
    </row>
    <row r="50" spans="1:8">
      <c r="A50" s="59">
        <v>48</v>
      </c>
      <c r="B50" s="276" t="s">
        <v>551</v>
      </c>
      <c r="C50" s="252"/>
      <c r="D50" s="320"/>
      <c r="E50" s="322">
        <v>10</v>
      </c>
      <c r="F50" s="94">
        <v>1</v>
      </c>
      <c r="G50" s="14"/>
      <c r="H50" s="64">
        <f t="shared" si="0"/>
        <v>0</v>
      </c>
    </row>
    <row r="51" spans="1:8" ht="24">
      <c r="A51" s="59">
        <v>49</v>
      </c>
      <c r="B51" s="210" t="s">
        <v>550</v>
      </c>
      <c r="C51" s="252"/>
      <c r="D51" s="320"/>
      <c r="E51" s="323">
        <v>15</v>
      </c>
      <c r="F51" s="94">
        <v>1</v>
      </c>
      <c r="G51" s="14"/>
      <c r="H51" s="64">
        <f t="shared" si="0"/>
        <v>0</v>
      </c>
    </row>
    <row r="52" spans="1:8">
      <c r="A52" s="59">
        <v>50</v>
      </c>
      <c r="B52" s="23" t="s">
        <v>189</v>
      </c>
      <c r="C52" s="25"/>
      <c r="D52" s="320"/>
      <c r="E52" s="321">
        <v>87.5</v>
      </c>
      <c r="F52" s="72">
        <v>1</v>
      </c>
      <c r="G52" s="240"/>
      <c r="H52" s="64">
        <f t="shared" si="0"/>
        <v>0</v>
      </c>
    </row>
    <row r="53" spans="1:8">
      <c r="A53" s="59">
        <v>51</v>
      </c>
      <c r="B53" s="26" t="s">
        <v>190</v>
      </c>
      <c r="C53" s="22"/>
      <c r="D53" s="320"/>
      <c r="E53" s="324">
        <v>20</v>
      </c>
      <c r="F53" s="74">
        <v>1</v>
      </c>
      <c r="G53" s="240"/>
      <c r="H53" s="64">
        <f t="shared" si="0"/>
        <v>0</v>
      </c>
    </row>
    <row r="54" spans="1:8" ht="24">
      <c r="A54" s="59">
        <v>52</v>
      </c>
      <c r="B54" s="77" t="s">
        <v>217</v>
      </c>
      <c r="C54" s="76"/>
      <c r="D54" s="320"/>
      <c r="E54" s="320">
        <v>27.5</v>
      </c>
      <c r="F54" s="73">
        <v>1</v>
      </c>
      <c r="G54" s="117"/>
      <c r="H54" s="64">
        <f t="shared" si="0"/>
        <v>0</v>
      </c>
    </row>
    <row r="55" spans="1:8" ht="25.5" customHeight="1">
      <c r="A55" s="59">
        <v>53</v>
      </c>
      <c r="B55" s="6" t="s">
        <v>218</v>
      </c>
      <c r="C55" s="41"/>
      <c r="D55" s="320"/>
      <c r="E55" s="320">
        <v>20</v>
      </c>
      <c r="F55" s="73">
        <v>1</v>
      </c>
      <c r="G55" s="117"/>
      <c r="H55" s="64">
        <f t="shared" si="0"/>
        <v>0</v>
      </c>
    </row>
    <row r="56" spans="1:8" ht="24">
      <c r="A56" s="59">
        <v>54</v>
      </c>
      <c r="B56" s="210" t="s">
        <v>235</v>
      </c>
      <c r="C56" s="94"/>
      <c r="D56" s="320"/>
      <c r="E56" s="323">
        <v>15</v>
      </c>
      <c r="F56" s="94">
        <v>1</v>
      </c>
      <c r="G56" s="117"/>
      <c r="H56" s="64">
        <f t="shared" si="0"/>
        <v>0</v>
      </c>
    </row>
    <row r="57" spans="1:8" ht="24">
      <c r="A57" s="59">
        <v>56</v>
      </c>
      <c r="B57" s="210" t="s">
        <v>234</v>
      </c>
      <c r="C57" s="94"/>
      <c r="D57" s="320"/>
      <c r="E57" s="323">
        <v>15</v>
      </c>
      <c r="F57" s="94">
        <v>1</v>
      </c>
      <c r="G57" s="117"/>
      <c r="H57" s="64">
        <f t="shared" si="0"/>
        <v>0</v>
      </c>
    </row>
    <row r="58" spans="1:8">
      <c r="A58" s="59">
        <v>57</v>
      </c>
      <c r="B58" s="143" t="s">
        <v>488</v>
      </c>
      <c r="C58" s="147"/>
      <c r="D58" s="320"/>
      <c r="E58" s="330">
        <v>5</v>
      </c>
      <c r="F58" s="150">
        <v>1</v>
      </c>
      <c r="G58" s="117"/>
      <c r="H58" s="64">
        <f t="shared" si="0"/>
        <v>0</v>
      </c>
    </row>
    <row r="59" spans="1:8">
      <c r="A59" s="59">
        <v>58</v>
      </c>
      <c r="B59" s="143" t="s">
        <v>489</v>
      </c>
      <c r="C59" s="147"/>
      <c r="D59" s="320"/>
      <c r="E59" s="330">
        <v>5</v>
      </c>
      <c r="F59" s="150">
        <v>1</v>
      </c>
      <c r="G59" s="117"/>
      <c r="H59" s="64">
        <f t="shared" si="0"/>
        <v>0</v>
      </c>
    </row>
    <row r="60" spans="1:8">
      <c r="A60" s="59">
        <v>59</v>
      </c>
      <c r="B60" s="143" t="s">
        <v>490</v>
      </c>
      <c r="C60" s="147"/>
      <c r="D60" s="320"/>
      <c r="E60" s="330">
        <v>5</v>
      </c>
      <c r="F60" s="150">
        <v>1</v>
      </c>
      <c r="G60" s="117"/>
      <c r="H60" s="64">
        <f t="shared" si="0"/>
        <v>0</v>
      </c>
    </row>
    <row r="61" spans="1:8">
      <c r="A61" s="59">
        <v>60</v>
      </c>
      <c r="B61" s="143" t="s">
        <v>491</v>
      </c>
      <c r="C61" s="147"/>
      <c r="D61" s="320"/>
      <c r="E61" s="330">
        <v>5</v>
      </c>
      <c r="F61" s="150">
        <v>1</v>
      </c>
      <c r="G61" s="117"/>
      <c r="H61" s="64">
        <f t="shared" si="0"/>
        <v>0</v>
      </c>
    </row>
    <row r="62" spans="1:8" ht="15" customHeight="1">
      <c r="A62" s="59">
        <v>61</v>
      </c>
      <c r="B62" s="124" t="s">
        <v>458</v>
      </c>
      <c r="C62" s="127"/>
      <c r="D62" s="320"/>
      <c r="E62" s="331">
        <v>25</v>
      </c>
      <c r="F62" s="128">
        <v>100</v>
      </c>
      <c r="G62" s="117"/>
      <c r="H62" s="64">
        <f t="shared" si="0"/>
        <v>0</v>
      </c>
    </row>
    <row r="63" spans="1:8" ht="17.25" customHeight="1">
      <c r="A63" s="59">
        <v>62</v>
      </c>
      <c r="B63" s="143" t="s">
        <v>492</v>
      </c>
      <c r="C63" s="147"/>
      <c r="D63" s="320"/>
      <c r="E63" s="330">
        <v>5</v>
      </c>
      <c r="F63" s="150">
        <v>1</v>
      </c>
      <c r="G63" s="117"/>
      <c r="H63" s="64">
        <f t="shared" si="0"/>
        <v>0</v>
      </c>
    </row>
    <row r="64" spans="1:8">
      <c r="A64" s="59">
        <v>63</v>
      </c>
      <c r="B64" s="143" t="s">
        <v>493</v>
      </c>
      <c r="C64" s="147"/>
      <c r="D64" s="320"/>
      <c r="E64" s="330">
        <v>5</v>
      </c>
      <c r="F64" s="150">
        <v>1</v>
      </c>
      <c r="G64" s="117"/>
      <c r="H64" s="64">
        <f t="shared" si="0"/>
        <v>0</v>
      </c>
    </row>
    <row r="65" spans="1:8">
      <c r="A65" s="59">
        <v>64</v>
      </c>
      <c r="B65" s="124" t="s">
        <v>457</v>
      </c>
      <c r="C65" s="127"/>
      <c r="D65" s="320"/>
      <c r="E65" s="331">
        <v>35</v>
      </c>
      <c r="F65" s="128">
        <v>100</v>
      </c>
      <c r="G65" s="240"/>
      <c r="H65" s="64">
        <f t="shared" si="0"/>
        <v>0</v>
      </c>
    </row>
    <row r="66" spans="1:8">
      <c r="A66" s="59">
        <v>65</v>
      </c>
      <c r="B66" s="143" t="s">
        <v>494</v>
      </c>
      <c r="C66" s="147"/>
      <c r="D66" s="320"/>
      <c r="E66" s="330">
        <v>5</v>
      </c>
      <c r="F66" s="150">
        <v>1</v>
      </c>
      <c r="G66" s="14"/>
      <c r="H66" s="64">
        <f t="shared" si="0"/>
        <v>0</v>
      </c>
    </row>
    <row r="67" spans="1:8">
      <c r="A67" s="59">
        <v>66</v>
      </c>
      <c r="B67" s="143" t="s">
        <v>495</v>
      </c>
      <c r="C67" s="147"/>
      <c r="D67" s="320"/>
      <c r="E67" s="330">
        <v>5</v>
      </c>
      <c r="F67" s="150">
        <v>1</v>
      </c>
      <c r="G67" s="14"/>
      <c r="H67" s="64">
        <f t="shared" si="0"/>
        <v>0</v>
      </c>
    </row>
    <row r="68" spans="1:8">
      <c r="A68" s="59">
        <v>67</v>
      </c>
      <c r="B68" s="143" t="s">
        <v>496</v>
      </c>
      <c r="C68" s="147"/>
      <c r="D68" s="320"/>
      <c r="E68" s="330">
        <v>5</v>
      </c>
      <c r="F68" s="150">
        <v>1</v>
      </c>
      <c r="G68" s="14"/>
      <c r="H68" s="64">
        <f t="shared" si="0"/>
        <v>0</v>
      </c>
    </row>
    <row r="69" spans="1:8">
      <c r="A69" s="59">
        <v>68</v>
      </c>
      <c r="B69" s="210" t="s">
        <v>549</v>
      </c>
      <c r="C69" s="94"/>
      <c r="D69" s="320"/>
      <c r="E69" s="323">
        <v>250</v>
      </c>
      <c r="F69" s="94">
        <v>1</v>
      </c>
      <c r="G69" s="14"/>
      <c r="H69" s="64">
        <f t="shared" ref="H69:H93" si="1">+G69*E69</f>
        <v>0</v>
      </c>
    </row>
    <row r="70" spans="1:8" ht="24">
      <c r="A70" s="59">
        <v>69</v>
      </c>
      <c r="B70" s="23" t="s">
        <v>675</v>
      </c>
      <c r="C70" s="44"/>
      <c r="D70" s="320"/>
      <c r="E70" s="321">
        <v>250</v>
      </c>
      <c r="F70" s="72">
        <v>1</v>
      </c>
      <c r="G70" s="240"/>
      <c r="H70" s="64">
        <f t="shared" si="1"/>
        <v>0</v>
      </c>
    </row>
    <row r="71" spans="1:8">
      <c r="A71" s="59">
        <v>70</v>
      </c>
      <c r="B71" s="26" t="s">
        <v>676</v>
      </c>
      <c r="C71" s="43"/>
      <c r="D71" s="320"/>
      <c r="E71" s="328">
        <v>200</v>
      </c>
      <c r="F71" s="43">
        <v>1</v>
      </c>
      <c r="G71" s="240"/>
      <c r="H71" s="64">
        <f t="shared" si="1"/>
        <v>0</v>
      </c>
    </row>
    <row r="72" spans="1:8">
      <c r="A72" s="59">
        <v>71</v>
      </c>
      <c r="B72" s="26" t="s">
        <v>194</v>
      </c>
      <c r="C72" s="43"/>
      <c r="D72" s="320"/>
      <c r="E72" s="328">
        <v>15</v>
      </c>
      <c r="F72" s="43">
        <v>25</v>
      </c>
      <c r="G72" s="14"/>
      <c r="H72" s="64">
        <f t="shared" si="1"/>
        <v>0</v>
      </c>
    </row>
    <row r="73" spans="1:8">
      <c r="A73" s="59">
        <v>72</v>
      </c>
      <c r="B73" s="6" t="s">
        <v>220</v>
      </c>
      <c r="C73" s="74"/>
      <c r="D73" s="320"/>
      <c r="E73" s="320">
        <v>50</v>
      </c>
      <c r="F73" s="73">
        <v>1</v>
      </c>
      <c r="G73" s="14"/>
      <c r="H73" s="64">
        <f t="shared" si="1"/>
        <v>0</v>
      </c>
    </row>
    <row r="74" spans="1:8">
      <c r="A74" s="59">
        <v>73</v>
      </c>
      <c r="B74" s="210" t="s">
        <v>557</v>
      </c>
      <c r="C74" s="117"/>
      <c r="D74" s="320"/>
      <c r="E74" s="322">
        <v>35</v>
      </c>
      <c r="F74" s="94">
        <v>1</v>
      </c>
      <c r="G74" s="240"/>
      <c r="H74" s="64">
        <f t="shared" si="1"/>
        <v>0</v>
      </c>
    </row>
    <row r="75" spans="1:8">
      <c r="A75" s="59">
        <v>74</v>
      </c>
      <c r="B75" s="210" t="s">
        <v>558</v>
      </c>
      <c r="C75" s="117"/>
      <c r="D75" s="320"/>
      <c r="E75" s="322">
        <v>60</v>
      </c>
      <c r="F75" s="94">
        <v>1</v>
      </c>
      <c r="G75" s="14"/>
      <c r="H75" s="64">
        <f t="shared" si="1"/>
        <v>0</v>
      </c>
    </row>
    <row r="76" spans="1:8" ht="22.5" customHeight="1">
      <c r="A76" s="59">
        <v>75</v>
      </c>
      <c r="B76" s="6" t="s">
        <v>206</v>
      </c>
      <c r="C76" s="74"/>
      <c r="D76" s="320"/>
      <c r="E76" s="320">
        <v>500</v>
      </c>
      <c r="F76" s="73">
        <v>1</v>
      </c>
      <c r="G76" s="14"/>
      <c r="H76" s="64">
        <f t="shared" si="1"/>
        <v>0</v>
      </c>
    </row>
    <row r="77" spans="1:8" ht="17.25" customHeight="1">
      <c r="A77" s="59">
        <v>76</v>
      </c>
      <c r="B77" s="26" t="s">
        <v>605</v>
      </c>
      <c r="C77" s="70"/>
      <c r="D77" s="320"/>
      <c r="E77" s="320">
        <v>250</v>
      </c>
      <c r="F77" s="73">
        <v>1</v>
      </c>
      <c r="G77" s="14"/>
      <c r="H77" s="64">
        <f t="shared" si="1"/>
        <v>0</v>
      </c>
    </row>
    <row r="78" spans="1:8">
      <c r="A78" s="59">
        <v>77</v>
      </c>
      <c r="B78" s="210" t="s">
        <v>552</v>
      </c>
      <c r="C78" s="117"/>
      <c r="D78" s="320"/>
      <c r="E78" s="322">
        <v>52.5</v>
      </c>
      <c r="F78" s="94">
        <v>1200</v>
      </c>
      <c r="G78" s="14"/>
      <c r="H78" s="64">
        <f t="shared" si="1"/>
        <v>0</v>
      </c>
    </row>
    <row r="79" spans="1:8">
      <c r="A79" s="59">
        <v>78</v>
      </c>
      <c r="B79" s="6" t="s">
        <v>221</v>
      </c>
      <c r="C79" s="41"/>
      <c r="D79" s="320"/>
      <c r="E79" s="320">
        <v>35</v>
      </c>
      <c r="F79" s="73">
        <v>1</v>
      </c>
      <c r="G79" s="240"/>
      <c r="H79" s="64">
        <f t="shared" si="1"/>
        <v>0</v>
      </c>
    </row>
    <row r="80" spans="1:8">
      <c r="A80" s="59">
        <v>79</v>
      </c>
      <c r="B80" s="6" t="s">
        <v>223</v>
      </c>
      <c r="C80" s="41"/>
      <c r="D80" s="320"/>
      <c r="E80" s="320">
        <v>15</v>
      </c>
      <c r="F80" s="73">
        <v>1</v>
      </c>
      <c r="G80" s="240"/>
      <c r="H80" s="64">
        <f t="shared" si="1"/>
        <v>0</v>
      </c>
    </row>
    <row r="81" spans="1:8">
      <c r="A81" s="59">
        <v>80</v>
      </c>
      <c r="B81" s="26" t="s">
        <v>191</v>
      </c>
      <c r="C81" s="74"/>
      <c r="D81" s="320"/>
      <c r="E81" s="320">
        <v>25</v>
      </c>
      <c r="F81" s="73">
        <v>1</v>
      </c>
      <c r="G81" s="240"/>
      <c r="H81" s="64">
        <f t="shared" si="1"/>
        <v>0</v>
      </c>
    </row>
    <row r="82" spans="1:8">
      <c r="A82" s="59">
        <v>81</v>
      </c>
      <c r="B82" s="26" t="s">
        <v>192</v>
      </c>
      <c r="C82" s="41"/>
      <c r="D82" s="320"/>
      <c r="E82" s="320">
        <v>15</v>
      </c>
      <c r="F82" s="73">
        <v>1</v>
      </c>
      <c r="G82" s="240"/>
      <c r="H82" s="64">
        <f t="shared" si="1"/>
        <v>0</v>
      </c>
    </row>
    <row r="83" spans="1:8">
      <c r="A83" s="59">
        <v>82</v>
      </c>
      <c r="B83" s="306" t="s">
        <v>537</v>
      </c>
      <c r="C83" s="306"/>
      <c r="D83" s="320"/>
      <c r="E83" s="332">
        <v>60</v>
      </c>
      <c r="F83" s="307">
        <v>1</v>
      </c>
      <c r="G83" s="308"/>
      <c r="H83" s="64">
        <f t="shared" si="1"/>
        <v>0</v>
      </c>
    </row>
    <row r="84" spans="1:8">
      <c r="A84" s="59">
        <v>83</v>
      </c>
      <c r="B84" s="42" t="s">
        <v>445</v>
      </c>
      <c r="C84" s="144"/>
      <c r="D84" s="320"/>
      <c r="E84" s="333">
        <v>5</v>
      </c>
      <c r="F84" s="144">
        <v>1</v>
      </c>
      <c r="G84" s="308"/>
      <c r="H84" s="64">
        <f t="shared" si="1"/>
        <v>0</v>
      </c>
    </row>
    <row r="85" spans="1:8">
      <c r="A85" s="59">
        <v>84</v>
      </c>
      <c r="B85" s="149" t="s">
        <v>480</v>
      </c>
      <c r="C85" s="147"/>
      <c r="D85" s="320"/>
      <c r="E85" s="330">
        <v>4</v>
      </c>
      <c r="F85" s="160">
        <v>1</v>
      </c>
      <c r="G85" s="308"/>
      <c r="H85" s="64">
        <f t="shared" si="1"/>
        <v>0</v>
      </c>
    </row>
    <row r="86" spans="1:8">
      <c r="A86" s="59">
        <v>85</v>
      </c>
      <c r="B86" s="42" t="s">
        <v>444</v>
      </c>
      <c r="C86" s="144"/>
      <c r="D86" s="320"/>
      <c r="E86" s="333">
        <v>7.5</v>
      </c>
      <c r="F86" s="144">
        <v>2</v>
      </c>
      <c r="G86" s="308"/>
      <c r="H86" s="64">
        <f t="shared" si="1"/>
        <v>0</v>
      </c>
    </row>
    <row r="87" spans="1:8">
      <c r="A87" s="59">
        <v>86</v>
      </c>
      <c r="B87" s="309" t="s">
        <v>527</v>
      </c>
      <c r="C87" s="152"/>
      <c r="D87" s="320"/>
      <c r="E87" s="334">
        <v>1.5</v>
      </c>
      <c r="F87" s="310">
        <v>50</v>
      </c>
      <c r="G87" s="308"/>
      <c r="H87" s="64">
        <f t="shared" si="1"/>
        <v>0</v>
      </c>
    </row>
    <row r="88" spans="1:8">
      <c r="A88" s="59">
        <v>87</v>
      </c>
      <c r="B88" s="309" t="s">
        <v>528</v>
      </c>
      <c r="C88" s="152"/>
      <c r="D88" s="320"/>
      <c r="E88" s="334">
        <v>2.5</v>
      </c>
      <c r="F88" s="310">
        <v>12</v>
      </c>
      <c r="G88" s="308"/>
      <c r="H88" s="64">
        <f t="shared" si="1"/>
        <v>0</v>
      </c>
    </row>
    <row r="89" spans="1:8">
      <c r="A89" s="59">
        <v>88</v>
      </c>
      <c r="B89" s="42" t="s">
        <v>445</v>
      </c>
      <c r="C89" s="144"/>
      <c r="D89" s="320"/>
      <c r="E89" s="333">
        <v>5</v>
      </c>
      <c r="F89" s="144">
        <v>1</v>
      </c>
      <c r="G89" s="308"/>
      <c r="H89" s="64">
        <f t="shared" si="1"/>
        <v>0</v>
      </c>
    </row>
    <row r="90" spans="1:8">
      <c r="A90" s="59">
        <v>89</v>
      </c>
      <c r="B90" s="309" t="s">
        <v>521</v>
      </c>
      <c r="C90" s="74"/>
      <c r="D90" s="320"/>
      <c r="E90" s="324">
        <v>10</v>
      </c>
      <c r="F90" s="43">
        <v>50</v>
      </c>
      <c r="G90" s="308"/>
      <c r="H90" s="64">
        <f t="shared" si="1"/>
        <v>0</v>
      </c>
    </row>
    <row r="91" spans="1:8">
      <c r="A91" s="59">
        <v>90</v>
      </c>
      <c r="B91" s="309" t="s">
        <v>520</v>
      </c>
      <c r="C91" s="74"/>
      <c r="D91" s="320"/>
      <c r="E91" s="324">
        <v>6</v>
      </c>
      <c r="F91" s="43">
        <v>50</v>
      </c>
      <c r="G91" s="308"/>
      <c r="H91" s="64">
        <f t="shared" si="1"/>
        <v>0</v>
      </c>
    </row>
    <row r="92" spans="1:8">
      <c r="A92" s="59">
        <v>91</v>
      </c>
      <c r="B92" s="309" t="s">
        <v>522</v>
      </c>
      <c r="C92" s="74"/>
      <c r="D92" s="320"/>
      <c r="E92" s="324">
        <v>10</v>
      </c>
      <c r="F92" s="43">
        <v>50</v>
      </c>
      <c r="G92" s="308"/>
      <c r="H92" s="64">
        <f t="shared" si="1"/>
        <v>0</v>
      </c>
    </row>
    <row r="93" spans="1:8" ht="12.75" thickBot="1">
      <c r="A93" s="59">
        <v>92</v>
      </c>
      <c r="B93" s="309" t="s">
        <v>523</v>
      </c>
      <c r="C93" s="135"/>
      <c r="D93" s="320"/>
      <c r="E93" s="335">
        <v>10</v>
      </c>
      <c r="F93" s="305">
        <v>50</v>
      </c>
      <c r="G93" s="308"/>
      <c r="H93" s="64">
        <f t="shared" si="1"/>
        <v>0</v>
      </c>
    </row>
    <row r="94" spans="1:8" ht="12.75">
      <c r="G94" s="237" t="s">
        <v>590</v>
      </c>
      <c r="H94" s="204">
        <f>SUM(H4:H93)</f>
        <v>0</v>
      </c>
    </row>
    <row r="95" spans="1:8" ht="12.75">
      <c r="G95" s="236" t="s">
        <v>591</v>
      </c>
      <c r="H95" s="205"/>
    </row>
  </sheetData>
  <autoFilter ref="B3:H3" xr:uid="{00000000-0009-0000-0000-000002000000}">
    <sortState ref="B4:H87">
      <sortCondition ref="B3"/>
    </sortState>
  </autoFilter>
  <mergeCells count="1">
    <mergeCell ref="A1:H1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67"/>
  <sheetViews>
    <sheetView view="pageBreakPreview" zoomScaleNormal="100" zoomScaleSheetLayoutView="100" workbookViewId="0">
      <selection sqref="A1:H1"/>
    </sheetView>
  </sheetViews>
  <sheetFormatPr defaultRowHeight="12"/>
  <cols>
    <col min="1" max="1" width="4.625" style="57" customWidth="1"/>
    <col min="2" max="2" width="44.125" style="57" customWidth="1"/>
    <col min="3" max="3" width="13.5" style="57" customWidth="1"/>
    <col min="4" max="4" width="9.875" style="57" customWidth="1"/>
    <col min="5" max="5" width="8.5" style="58" customWidth="1"/>
    <col min="6" max="6" width="8.875" style="58" customWidth="1"/>
    <col min="7" max="7" width="20" style="57" customWidth="1"/>
    <col min="8" max="8" width="14.25" style="57" customWidth="1"/>
    <col min="9" max="16384" width="9" style="57"/>
  </cols>
  <sheetData>
    <row r="1" spans="1:8" ht="39.75" customHeight="1" thickBot="1">
      <c r="A1" s="411" t="s">
        <v>969</v>
      </c>
      <c r="B1" s="412"/>
      <c r="C1" s="412"/>
      <c r="D1" s="412"/>
      <c r="E1" s="412"/>
      <c r="F1" s="412"/>
      <c r="G1" s="412"/>
      <c r="H1" s="413"/>
    </row>
    <row r="2" spans="1:8" ht="39" thickBo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231</v>
      </c>
      <c r="F2" s="31" t="s">
        <v>4</v>
      </c>
      <c r="G2" s="303" t="s">
        <v>319</v>
      </c>
      <c r="H2" s="303" t="s">
        <v>318</v>
      </c>
    </row>
    <row r="3" spans="1:8">
      <c r="A3" s="32">
        <v>1</v>
      </c>
      <c r="B3" s="33">
        <v>2</v>
      </c>
      <c r="C3" s="34">
        <v>3</v>
      </c>
      <c r="D3" s="33">
        <v>4</v>
      </c>
      <c r="E3" s="34">
        <v>5</v>
      </c>
      <c r="F3" s="274">
        <v>6</v>
      </c>
      <c r="G3" s="39">
        <v>8</v>
      </c>
      <c r="H3" s="38">
        <v>9</v>
      </c>
    </row>
    <row r="4" spans="1:8">
      <c r="A4" s="59">
        <v>1</v>
      </c>
      <c r="B4" s="117" t="s">
        <v>210</v>
      </c>
      <c r="C4" s="70"/>
      <c r="D4" s="71"/>
      <c r="E4" s="336">
        <v>2</v>
      </c>
      <c r="F4" s="71">
        <v>100</v>
      </c>
      <c r="G4" s="14"/>
      <c r="H4" s="64">
        <f>+G4*E4</f>
        <v>0</v>
      </c>
    </row>
    <row r="5" spans="1:8">
      <c r="A5" s="59">
        <v>2</v>
      </c>
      <c r="B5" s="296" t="s">
        <v>515</v>
      </c>
      <c r="C5" s="74"/>
      <c r="D5" s="71"/>
      <c r="E5" s="320">
        <v>5</v>
      </c>
      <c r="F5" s="75">
        <v>10</v>
      </c>
      <c r="G5" s="68"/>
      <c r="H5" s="64">
        <f t="shared" ref="H5:H65" si="0">+G5*E5</f>
        <v>0</v>
      </c>
    </row>
    <row r="6" spans="1:8">
      <c r="A6" s="62">
        <v>3</v>
      </c>
      <c r="B6" s="262" t="s">
        <v>514</v>
      </c>
      <c r="C6" s="134"/>
      <c r="D6" s="71"/>
      <c r="E6" s="321">
        <v>20</v>
      </c>
      <c r="F6" s="73">
        <v>100</v>
      </c>
      <c r="G6" s="68"/>
      <c r="H6" s="64">
        <f t="shared" si="0"/>
        <v>0</v>
      </c>
    </row>
    <row r="7" spans="1:8">
      <c r="A7" s="62">
        <v>4</v>
      </c>
      <c r="B7" s="296" t="s">
        <v>513</v>
      </c>
      <c r="C7" s="134"/>
      <c r="D7" s="71"/>
      <c r="E7" s="321">
        <v>15</v>
      </c>
      <c r="F7" s="72">
        <v>100</v>
      </c>
      <c r="G7" s="68"/>
      <c r="H7" s="64">
        <f t="shared" si="0"/>
        <v>0</v>
      </c>
    </row>
    <row r="8" spans="1:8">
      <c r="A8" s="62">
        <v>5</v>
      </c>
      <c r="B8" s="262" t="s">
        <v>512</v>
      </c>
      <c r="C8" s="134"/>
      <c r="D8" s="71"/>
      <c r="E8" s="321">
        <v>5</v>
      </c>
      <c r="F8" s="72">
        <v>100</v>
      </c>
      <c r="G8" s="68"/>
      <c r="H8" s="64">
        <f t="shared" si="0"/>
        <v>0</v>
      </c>
    </row>
    <row r="9" spans="1:8">
      <c r="A9" s="62">
        <v>6</v>
      </c>
      <c r="B9" s="262" t="s">
        <v>511</v>
      </c>
      <c r="C9" s="134"/>
      <c r="D9" s="71"/>
      <c r="E9" s="321">
        <v>40</v>
      </c>
      <c r="F9" s="72">
        <v>100</v>
      </c>
      <c r="G9" s="68"/>
      <c r="H9" s="64">
        <f t="shared" si="0"/>
        <v>0</v>
      </c>
    </row>
    <row r="10" spans="1:8">
      <c r="A10" s="62">
        <v>7</v>
      </c>
      <c r="B10" s="262" t="s">
        <v>197</v>
      </c>
      <c r="C10" s="134"/>
      <c r="D10" s="71"/>
      <c r="E10" s="321">
        <v>0.5</v>
      </c>
      <c r="F10" s="72">
        <v>100</v>
      </c>
      <c r="G10" s="14"/>
      <c r="H10" s="64">
        <f t="shared" si="0"/>
        <v>0</v>
      </c>
    </row>
    <row r="11" spans="1:8">
      <c r="A11" s="59">
        <v>8</v>
      </c>
      <c r="B11" s="242" t="s">
        <v>505</v>
      </c>
      <c r="C11" s="134"/>
      <c r="D11" s="71"/>
      <c r="E11" s="321">
        <v>50</v>
      </c>
      <c r="F11" s="72">
        <v>100</v>
      </c>
      <c r="G11" s="68"/>
      <c r="H11" s="64">
        <f t="shared" si="0"/>
        <v>0</v>
      </c>
    </row>
    <row r="12" spans="1:8">
      <c r="A12" s="59">
        <v>9</v>
      </c>
      <c r="B12" s="242" t="s">
        <v>506</v>
      </c>
      <c r="C12" s="134"/>
      <c r="D12" s="71"/>
      <c r="E12" s="321">
        <v>30</v>
      </c>
      <c r="F12" s="72">
        <v>100</v>
      </c>
      <c r="G12" s="68"/>
      <c r="H12" s="64">
        <f t="shared" si="0"/>
        <v>0</v>
      </c>
    </row>
    <row r="13" spans="1:8">
      <c r="A13" s="48">
        <v>11</v>
      </c>
      <c r="B13" s="301" t="s">
        <v>507</v>
      </c>
      <c r="C13" s="19"/>
      <c r="D13" s="71"/>
      <c r="E13" s="321">
        <v>30</v>
      </c>
      <c r="F13" s="72">
        <v>100</v>
      </c>
      <c r="G13" s="68"/>
      <c r="H13" s="64">
        <f t="shared" si="0"/>
        <v>0</v>
      </c>
    </row>
    <row r="14" spans="1:8">
      <c r="A14" s="59">
        <v>12</v>
      </c>
      <c r="B14" s="262" t="s">
        <v>196</v>
      </c>
      <c r="C14" s="74"/>
      <c r="D14" s="71"/>
      <c r="E14" s="320">
        <v>20.5</v>
      </c>
      <c r="F14" s="73">
        <v>100</v>
      </c>
      <c r="G14" s="14"/>
      <c r="H14" s="64">
        <f t="shared" si="0"/>
        <v>0</v>
      </c>
    </row>
    <row r="15" spans="1:8">
      <c r="A15" s="59">
        <v>12</v>
      </c>
      <c r="B15" s="261" t="s">
        <v>508</v>
      </c>
      <c r="C15" s="19"/>
      <c r="D15" s="71"/>
      <c r="E15" s="321">
        <v>30</v>
      </c>
      <c r="F15" s="72">
        <v>100</v>
      </c>
      <c r="G15" s="68"/>
      <c r="H15" s="64">
        <f t="shared" si="0"/>
        <v>0</v>
      </c>
    </row>
    <row r="16" spans="1:8">
      <c r="A16" s="62">
        <v>13</v>
      </c>
      <c r="B16" s="262" t="s">
        <v>509</v>
      </c>
      <c r="C16" s="134"/>
      <c r="D16" s="71"/>
      <c r="E16" s="321">
        <v>5</v>
      </c>
      <c r="F16" s="72">
        <v>100</v>
      </c>
      <c r="G16" s="68"/>
      <c r="H16" s="64">
        <f t="shared" si="0"/>
        <v>0</v>
      </c>
    </row>
    <row r="17" spans="1:8">
      <c r="A17" s="59">
        <v>14</v>
      </c>
      <c r="B17" s="262" t="s">
        <v>510</v>
      </c>
      <c r="C17" s="134"/>
      <c r="D17" s="71"/>
      <c r="E17" s="321">
        <v>50</v>
      </c>
      <c r="F17" s="72">
        <v>100</v>
      </c>
      <c r="G17" s="68"/>
      <c r="H17" s="64">
        <f t="shared" si="0"/>
        <v>0</v>
      </c>
    </row>
    <row r="18" spans="1:8">
      <c r="A18" s="62">
        <v>15</v>
      </c>
      <c r="B18" s="299" t="s">
        <v>183</v>
      </c>
      <c r="C18" s="74"/>
      <c r="D18" s="71"/>
      <c r="E18" s="324">
        <v>20</v>
      </c>
      <c r="F18" s="72">
        <v>100</v>
      </c>
      <c r="G18" s="68"/>
      <c r="H18" s="64">
        <f t="shared" si="0"/>
        <v>0</v>
      </c>
    </row>
    <row r="19" spans="1:8" ht="24">
      <c r="A19" s="59">
        <v>16</v>
      </c>
      <c r="B19" s="210" t="s">
        <v>519</v>
      </c>
      <c r="C19" s="74"/>
      <c r="D19" s="71"/>
      <c r="E19" s="324">
        <v>450</v>
      </c>
      <c r="F19" s="43">
        <v>1</v>
      </c>
      <c r="G19" s="14"/>
      <c r="H19" s="64">
        <f t="shared" si="0"/>
        <v>0</v>
      </c>
    </row>
    <row r="20" spans="1:8" ht="24">
      <c r="A20" s="62">
        <v>17</v>
      </c>
      <c r="B20" s="23" t="s">
        <v>213</v>
      </c>
      <c r="C20" s="70"/>
      <c r="D20" s="71"/>
      <c r="E20" s="336">
        <v>25</v>
      </c>
      <c r="F20" s="71">
        <v>12</v>
      </c>
      <c r="G20" s="14"/>
      <c r="H20" s="64">
        <f t="shared" si="0"/>
        <v>0</v>
      </c>
    </row>
    <row r="21" spans="1:8" ht="24">
      <c r="A21" s="59">
        <v>18</v>
      </c>
      <c r="B21" s="23" t="s">
        <v>211</v>
      </c>
      <c r="C21" s="70"/>
      <c r="D21" s="71"/>
      <c r="E21" s="336">
        <v>25</v>
      </c>
      <c r="F21" s="71">
        <v>12</v>
      </c>
      <c r="G21" s="14"/>
      <c r="H21" s="64">
        <f t="shared" si="0"/>
        <v>0</v>
      </c>
    </row>
    <row r="22" spans="1:8" ht="24">
      <c r="A22" s="62">
        <v>19</v>
      </c>
      <c r="B22" s="24" t="s">
        <v>212</v>
      </c>
      <c r="C22" s="70"/>
      <c r="D22" s="71"/>
      <c r="E22" s="336">
        <v>150</v>
      </c>
      <c r="F22" s="71">
        <v>12</v>
      </c>
      <c r="G22" s="14"/>
      <c r="H22" s="64">
        <f t="shared" si="0"/>
        <v>0</v>
      </c>
    </row>
    <row r="23" spans="1:8" ht="24">
      <c r="A23" s="59">
        <v>20</v>
      </c>
      <c r="B23" s="23" t="s">
        <v>214</v>
      </c>
      <c r="C23" s="72"/>
      <c r="D23" s="71"/>
      <c r="E23" s="321">
        <v>5</v>
      </c>
      <c r="F23" s="72">
        <v>12</v>
      </c>
      <c r="G23" s="14"/>
      <c r="H23" s="64">
        <f t="shared" si="0"/>
        <v>0</v>
      </c>
    </row>
    <row r="24" spans="1:8" ht="24">
      <c r="A24" s="62">
        <v>21</v>
      </c>
      <c r="B24" s="26" t="s">
        <v>714</v>
      </c>
      <c r="C24" s="70"/>
      <c r="D24" s="71"/>
      <c r="E24" s="337">
        <v>10</v>
      </c>
      <c r="F24" s="27">
        <v>12</v>
      </c>
      <c r="G24" s="14"/>
      <c r="H24" s="64">
        <f t="shared" si="0"/>
        <v>0</v>
      </c>
    </row>
    <row r="25" spans="1:8" ht="24">
      <c r="A25" s="59">
        <v>22</v>
      </c>
      <c r="B25" s="262" t="s">
        <v>195</v>
      </c>
      <c r="C25" s="72"/>
      <c r="D25" s="71"/>
      <c r="E25" s="321">
        <v>15</v>
      </c>
      <c r="F25" s="72">
        <v>10</v>
      </c>
      <c r="G25" s="14"/>
      <c r="H25" s="64">
        <f t="shared" si="0"/>
        <v>0</v>
      </c>
    </row>
    <row r="26" spans="1:8" ht="24">
      <c r="A26" s="62">
        <v>23</v>
      </c>
      <c r="B26" s="21" t="s">
        <v>715</v>
      </c>
      <c r="C26" s="298"/>
      <c r="D26" s="71"/>
      <c r="E26" s="338">
        <v>3</v>
      </c>
      <c r="F26" s="302">
        <v>100</v>
      </c>
      <c r="G26" s="300"/>
      <c r="H26" s="64">
        <f t="shared" si="0"/>
        <v>0</v>
      </c>
    </row>
    <row r="27" spans="1:8">
      <c r="A27" s="59">
        <v>24</v>
      </c>
      <c r="B27" s="297" t="s">
        <v>209</v>
      </c>
      <c r="C27" s="29"/>
      <c r="D27" s="71"/>
      <c r="E27" s="339">
        <v>5</v>
      </c>
      <c r="F27" s="27">
        <v>1</v>
      </c>
      <c r="G27" s="14"/>
      <c r="H27" s="64">
        <f t="shared" si="0"/>
        <v>0</v>
      </c>
    </row>
    <row r="28" spans="1:8">
      <c r="A28" s="62">
        <v>25</v>
      </c>
      <c r="B28" s="68" t="s">
        <v>208</v>
      </c>
      <c r="C28" s="70"/>
      <c r="D28" s="71"/>
      <c r="E28" s="340">
        <v>215</v>
      </c>
      <c r="F28" s="75">
        <v>1</v>
      </c>
      <c r="G28" s="14"/>
      <c r="H28" s="64">
        <f t="shared" si="0"/>
        <v>0</v>
      </c>
    </row>
    <row r="29" spans="1:8">
      <c r="A29" s="59">
        <v>26</v>
      </c>
      <c r="B29" s="68" t="s">
        <v>207</v>
      </c>
      <c r="C29" s="70"/>
      <c r="D29" s="71"/>
      <c r="E29" s="341">
        <v>4015</v>
      </c>
      <c r="F29" s="59">
        <v>1</v>
      </c>
      <c r="G29" s="14"/>
      <c r="H29" s="64">
        <f t="shared" si="0"/>
        <v>0</v>
      </c>
    </row>
    <row r="30" spans="1:8">
      <c r="A30" s="62">
        <v>27</v>
      </c>
      <c r="B30" s="68" t="s">
        <v>596</v>
      </c>
      <c r="C30" s="70"/>
      <c r="D30" s="71"/>
      <c r="E30" s="341">
        <v>500</v>
      </c>
      <c r="F30" s="59">
        <v>1</v>
      </c>
      <c r="G30" s="14"/>
      <c r="H30" s="64">
        <f t="shared" si="0"/>
        <v>0</v>
      </c>
    </row>
    <row r="31" spans="1:8">
      <c r="A31" s="59">
        <v>28</v>
      </c>
      <c r="B31" s="262" t="s">
        <v>200</v>
      </c>
      <c r="C31" s="72"/>
      <c r="D31" s="71"/>
      <c r="E31" s="321">
        <v>1193.5</v>
      </c>
      <c r="F31" s="72">
        <v>1</v>
      </c>
      <c r="G31" s="14"/>
      <c r="H31" s="64">
        <f t="shared" si="0"/>
        <v>0</v>
      </c>
    </row>
    <row r="32" spans="1:8">
      <c r="A32" s="62">
        <v>29</v>
      </c>
      <c r="B32" s="262" t="s">
        <v>199</v>
      </c>
      <c r="C32" s="72"/>
      <c r="D32" s="71"/>
      <c r="E32" s="321">
        <v>1261</v>
      </c>
      <c r="F32" s="72">
        <v>1</v>
      </c>
      <c r="G32" s="14"/>
      <c r="H32" s="64">
        <f t="shared" si="0"/>
        <v>0</v>
      </c>
    </row>
    <row r="33" spans="1:8">
      <c r="A33" s="59">
        <v>30</v>
      </c>
      <c r="B33" s="262" t="s">
        <v>446</v>
      </c>
      <c r="C33" s="19"/>
      <c r="D33" s="71"/>
      <c r="E33" s="320">
        <v>25</v>
      </c>
      <c r="F33" s="72">
        <v>1</v>
      </c>
      <c r="G33" s="14"/>
      <c r="H33" s="64">
        <f t="shared" si="0"/>
        <v>0</v>
      </c>
    </row>
    <row r="34" spans="1:8">
      <c r="A34" s="62">
        <v>31</v>
      </c>
      <c r="B34" s="262" t="s">
        <v>202</v>
      </c>
      <c r="C34" s="72"/>
      <c r="D34" s="71"/>
      <c r="E34" s="321">
        <v>200</v>
      </c>
      <c r="F34" s="72">
        <v>1</v>
      </c>
      <c r="G34" s="14"/>
      <c r="H34" s="64">
        <f t="shared" si="0"/>
        <v>0</v>
      </c>
    </row>
    <row r="35" spans="1:8">
      <c r="A35" s="59">
        <v>32</v>
      </c>
      <c r="B35" s="262" t="s">
        <v>201</v>
      </c>
      <c r="C35" s="19"/>
      <c r="D35" s="71"/>
      <c r="E35" s="320">
        <v>195</v>
      </c>
      <c r="F35" s="74">
        <v>1</v>
      </c>
      <c r="G35" s="14"/>
      <c r="H35" s="64">
        <f t="shared" si="0"/>
        <v>0</v>
      </c>
    </row>
    <row r="36" spans="1:8" ht="24">
      <c r="A36" s="62">
        <v>33</v>
      </c>
      <c r="B36" s="138" t="s">
        <v>538</v>
      </c>
      <c r="C36" s="142"/>
      <c r="D36" s="71"/>
      <c r="E36" s="340">
        <v>20</v>
      </c>
      <c r="F36" s="94">
        <v>1</v>
      </c>
      <c r="G36" s="68"/>
      <c r="H36" s="64">
        <f t="shared" si="0"/>
        <v>0</v>
      </c>
    </row>
    <row r="37" spans="1:8" ht="24">
      <c r="A37" s="59">
        <v>34</v>
      </c>
      <c r="B37" s="210" t="s">
        <v>238</v>
      </c>
      <c r="C37" s="117"/>
      <c r="D37" s="71"/>
      <c r="E37" s="323">
        <v>50</v>
      </c>
      <c r="F37" s="74">
        <v>1</v>
      </c>
      <c r="G37" s="14"/>
      <c r="H37" s="64">
        <f t="shared" si="0"/>
        <v>0</v>
      </c>
    </row>
    <row r="38" spans="1:8">
      <c r="A38" s="62">
        <v>35</v>
      </c>
      <c r="B38" s="210" t="s">
        <v>236</v>
      </c>
      <c r="C38" s="94"/>
      <c r="D38" s="71"/>
      <c r="E38" s="323">
        <v>55</v>
      </c>
      <c r="F38" s="94">
        <v>1</v>
      </c>
      <c r="G38" s="68"/>
      <c r="H38" s="64">
        <f t="shared" si="0"/>
        <v>0</v>
      </c>
    </row>
    <row r="39" spans="1:8" ht="24">
      <c r="A39" s="59">
        <v>36</v>
      </c>
      <c r="B39" s="210" t="s">
        <v>239</v>
      </c>
      <c r="C39" s="94"/>
      <c r="D39" s="71"/>
      <c r="E39" s="323">
        <v>25</v>
      </c>
      <c r="F39" s="94">
        <v>1</v>
      </c>
      <c r="G39" s="68"/>
      <c r="H39" s="64">
        <f t="shared" si="0"/>
        <v>0</v>
      </c>
    </row>
    <row r="40" spans="1:8" ht="24">
      <c r="A40" s="62">
        <v>37</v>
      </c>
      <c r="B40" s="210" t="s">
        <v>240</v>
      </c>
      <c r="C40" s="94"/>
      <c r="D40" s="71"/>
      <c r="E40" s="323">
        <v>30</v>
      </c>
      <c r="F40" s="94">
        <v>1</v>
      </c>
      <c r="G40" s="68"/>
      <c r="H40" s="64">
        <f t="shared" si="0"/>
        <v>0</v>
      </c>
    </row>
    <row r="41" spans="1:8" ht="24">
      <c r="A41" s="59">
        <v>38</v>
      </c>
      <c r="B41" s="210" t="s">
        <v>241</v>
      </c>
      <c r="C41" s="94"/>
      <c r="D41" s="71"/>
      <c r="E41" s="323">
        <v>5</v>
      </c>
      <c r="F41" s="59">
        <v>1</v>
      </c>
      <c r="G41" s="68"/>
      <c r="H41" s="64">
        <f t="shared" si="0"/>
        <v>0</v>
      </c>
    </row>
    <row r="42" spans="1:8">
      <c r="A42" s="62">
        <v>39</v>
      </c>
      <c r="B42" s="297" t="s">
        <v>713</v>
      </c>
      <c r="C42" s="29"/>
      <c r="D42" s="71"/>
      <c r="E42" s="339">
        <v>25</v>
      </c>
      <c r="F42" s="27">
        <v>1</v>
      </c>
      <c r="G42" s="14"/>
      <c r="H42" s="64">
        <f t="shared" si="0"/>
        <v>0</v>
      </c>
    </row>
    <row r="43" spans="1:8">
      <c r="A43" s="59">
        <v>40</v>
      </c>
      <c r="B43" s="68" t="s">
        <v>717</v>
      </c>
      <c r="C43" s="68"/>
      <c r="D43" s="71"/>
      <c r="E43" s="341">
        <v>10</v>
      </c>
      <c r="F43" s="59">
        <v>100</v>
      </c>
      <c r="G43" s="68"/>
      <c r="H43" s="64">
        <f t="shared" si="0"/>
        <v>0</v>
      </c>
    </row>
    <row r="44" spans="1:8">
      <c r="A44" s="62">
        <v>41</v>
      </c>
      <c r="B44" s="216" t="s">
        <v>716</v>
      </c>
      <c r="C44" s="135"/>
      <c r="D44" s="71"/>
      <c r="E44" s="335">
        <v>6</v>
      </c>
      <c r="F44" s="305">
        <v>50</v>
      </c>
      <c r="G44" s="68"/>
      <c r="H44" s="64">
        <f t="shared" si="0"/>
        <v>0</v>
      </c>
    </row>
    <row r="45" spans="1:8" ht="22.5">
      <c r="A45" s="59">
        <v>42</v>
      </c>
      <c r="B45" s="216" t="s">
        <v>516</v>
      </c>
      <c r="C45" s="136"/>
      <c r="D45" s="71"/>
      <c r="E45" s="335">
        <v>4</v>
      </c>
      <c r="F45" s="305">
        <v>50</v>
      </c>
      <c r="G45" s="68"/>
      <c r="H45" s="64">
        <f t="shared" si="0"/>
        <v>0</v>
      </c>
    </row>
    <row r="46" spans="1:8" ht="22.5">
      <c r="A46" s="62">
        <v>43</v>
      </c>
      <c r="B46" s="216" t="s">
        <v>517</v>
      </c>
      <c r="C46" s="135"/>
      <c r="D46" s="71"/>
      <c r="E46" s="335">
        <v>40</v>
      </c>
      <c r="F46" s="305">
        <v>50</v>
      </c>
      <c r="G46" s="68"/>
      <c r="H46" s="64">
        <f t="shared" si="0"/>
        <v>0</v>
      </c>
    </row>
    <row r="47" spans="1:8" ht="22.5">
      <c r="A47" s="59">
        <v>44</v>
      </c>
      <c r="B47" s="216" t="s">
        <v>518</v>
      </c>
      <c r="C47" s="135"/>
      <c r="D47" s="71"/>
      <c r="E47" s="335">
        <v>10</v>
      </c>
      <c r="F47" s="305">
        <v>50</v>
      </c>
      <c r="G47" s="68"/>
      <c r="H47" s="64">
        <f t="shared" si="0"/>
        <v>0</v>
      </c>
    </row>
    <row r="48" spans="1:8">
      <c r="A48" s="62">
        <v>45</v>
      </c>
      <c r="B48" s="210" t="s">
        <v>545</v>
      </c>
      <c r="C48" s="94"/>
      <c r="D48" s="71"/>
      <c r="E48" s="333">
        <v>2.5</v>
      </c>
      <c r="F48" s="144">
        <v>100</v>
      </c>
      <c r="G48" s="68"/>
      <c r="H48" s="64">
        <f t="shared" si="0"/>
        <v>0</v>
      </c>
    </row>
    <row r="49" spans="1:8">
      <c r="A49" s="59">
        <v>46</v>
      </c>
      <c r="B49" s="210" t="s">
        <v>544</v>
      </c>
      <c r="C49" s="94"/>
      <c r="D49" s="71"/>
      <c r="E49" s="333">
        <v>5</v>
      </c>
      <c r="F49" s="144">
        <v>100</v>
      </c>
      <c r="G49" s="68"/>
      <c r="H49" s="64">
        <f t="shared" si="0"/>
        <v>0</v>
      </c>
    </row>
    <row r="50" spans="1:8">
      <c r="A50" s="62">
        <v>47</v>
      </c>
      <c r="B50" s="131" t="s">
        <v>718</v>
      </c>
      <c r="C50" s="74"/>
      <c r="D50" s="71"/>
      <c r="E50" s="335">
        <v>10</v>
      </c>
      <c r="F50" s="305">
        <v>250</v>
      </c>
      <c r="G50" s="68"/>
      <c r="H50" s="64">
        <f t="shared" si="0"/>
        <v>0</v>
      </c>
    </row>
    <row r="51" spans="1:8" ht="22.5">
      <c r="A51" s="59">
        <v>48</v>
      </c>
      <c r="B51" s="216" t="s">
        <v>524</v>
      </c>
      <c r="C51" s="74"/>
      <c r="D51" s="71"/>
      <c r="E51" s="324">
        <v>5</v>
      </c>
      <c r="F51" s="43">
        <v>50</v>
      </c>
      <c r="G51" s="68"/>
      <c r="H51" s="64">
        <f t="shared" si="0"/>
        <v>0</v>
      </c>
    </row>
    <row r="52" spans="1:8">
      <c r="A52" s="62">
        <v>49</v>
      </c>
      <c r="B52" s="210" t="s">
        <v>571</v>
      </c>
      <c r="C52" s="94"/>
      <c r="D52" s="71"/>
      <c r="E52" s="323">
        <v>250</v>
      </c>
      <c r="F52" s="94">
        <v>200</v>
      </c>
      <c r="G52" s="68"/>
      <c r="H52" s="64">
        <f t="shared" si="0"/>
        <v>0</v>
      </c>
    </row>
    <row r="53" spans="1:8">
      <c r="A53" s="59">
        <v>50</v>
      </c>
      <c r="B53" s="151" t="s">
        <v>483</v>
      </c>
      <c r="C53" s="147"/>
      <c r="D53" s="71"/>
      <c r="E53" s="342">
        <v>10</v>
      </c>
      <c r="F53" s="150">
        <v>1</v>
      </c>
      <c r="G53" s="68"/>
      <c r="H53" s="64">
        <f t="shared" si="0"/>
        <v>0</v>
      </c>
    </row>
    <row r="54" spans="1:8">
      <c r="A54" s="62">
        <v>51</v>
      </c>
      <c r="B54" s="151" t="s">
        <v>484</v>
      </c>
      <c r="C54" s="147"/>
      <c r="D54" s="71"/>
      <c r="E54" s="342">
        <v>10</v>
      </c>
      <c r="F54" s="150">
        <v>1</v>
      </c>
      <c r="G54" s="68"/>
      <c r="H54" s="64">
        <f t="shared" si="0"/>
        <v>0</v>
      </c>
    </row>
    <row r="55" spans="1:8">
      <c r="A55" s="59">
        <v>52</v>
      </c>
      <c r="B55" s="151" t="s">
        <v>485</v>
      </c>
      <c r="C55" s="147"/>
      <c r="D55" s="71"/>
      <c r="E55" s="342">
        <v>10</v>
      </c>
      <c r="F55" s="150">
        <v>1</v>
      </c>
      <c r="G55" s="68"/>
      <c r="H55" s="64">
        <f t="shared" si="0"/>
        <v>0</v>
      </c>
    </row>
    <row r="56" spans="1:8" ht="24">
      <c r="A56" s="62">
        <v>53</v>
      </c>
      <c r="B56" s="210" t="s">
        <v>541</v>
      </c>
      <c r="C56" s="94"/>
      <c r="D56" s="71"/>
      <c r="E56" s="323">
        <v>5</v>
      </c>
      <c r="F56" s="94">
        <v>100</v>
      </c>
      <c r="G56" s="68"/>
      <c r="H56" s="64">
        <f t="shared" si="0"/>
        <v>0</v>
      </c>
    </row>
    <row r="57" spans="1:8" ht="24">
      <c r="A57" s="59">
        <v>54</v>
      </c>
      <c r="B57" s="210" t="s">
        <v>542</v>
      </c>
      <c r="C57" s="94"/>
      <c r="D57" s="71"/>
      <c r="E57" s="323">
        <v>5</v>
      </c>
      <c r="F57" s="94">
        <v>100</v>
      </c>
      <c r="G57" s="68"/>
      <c r="H57" s="64">
        <f t="shared" si="0"/>
        <v>0</v>
      </c>
    </row>
    <row r="58" spans="1:8" ht="24">
      <c r="A58" s="62">
        <v>55</v>
      </c>
      <c r="B58" s="210" t="s">
        <v>543</v>
      </c>
      <c r="C58" s="94"/>
      <c r="D58" s="71"/>
      <c r="E58" s="323">
        <v>5</v>
      </c>
      <c r="F58" s="94">
        <v>100</v>
      </c>
      <c r="G58" s="68"/>
      <c r="H58" s="64">
        <f t="shared" si="0"/>
        <v>0</v>
      </c>
    </row>
    <row r="59" spans="1:8" ht="24">
      <c r="A59" s="59">
        <v>56</v>
      </c>
      <c r="B59" s="210" t="s">
        <v>539</v>
      </c>
      <c r="C59" s="94"/>
      <c r="D59" s="71"/>
      <c r="E59" s="323">
        <v>5</v>
      </c>
      <c r="F59" s="94">
        <v>100</v>
      </c>
      <c r="G59" s="68"/>
      <c r="H59" s="64">
        <f t="shared" si="0"/>
        <v>0</v>
      </c>
    </row>
    <row r="60" spans="1:8" ht="24">
      <c r="A60" s="62">
        <v>57</v>
      </c>
      <c r="B60" s="210" t="s">
        <v>540</v>
      </c>
      <c r="C60" s="94"/>
      <c r="D60" s="71"/>
      <c r="E60" s="323">
        <v>5</v>
      </c>
      <c r="F60" s="94">
        <v>100</v>
      </c>
      <c r="G60" s="68"/>
      <c r="H60" s="64">
        <f t="shared" si="0"/>
        <v>0</v>
      </c>
    </row>
    <row r="61" spans="1:8">
      <c r="A61" s="59">
        <v>58</v>
      </c>
      <c r="B61" s="210" t="s">
        <v>546</v>
      </c>
      <c r="C61" s="94"/>
      <c r="D61" s="71"/>
      <c r="E61" s="323">
        <v>75</v>
      </c>
      <c r="F61" s="94">
        <v>100</v>
      </c>
      <c r="G61" s="68"/>
      <c r="H61" s="64">
        <f t="shared" si="0"/>
        <v>0</v>
      </c>
    </row>
    <row r="62" spans="1:8">
      <c r="A62" s="62">
        <v>59</v>
      </c>
      <c r="B62" s="210" t="s">
        <v>556</v>
      </c>
      <c r="C62" s="117"/>
      <c r="D62" s="71"/>
      <c r="E62" s="323">
        <v>7.5</v>
      </c>
      <c r="F62" s="94">
        <v>100</v>
      </c>
      <c r="G62" s="68"/>
      <c r="H62" s="64">
        <f t="shared" si="0"/>
        <v>0</v>
      </c>
    </row>
    <row r="63" spans="1:8">
      <c r="A63" s="59">
        <v>60</v>
      </c>
      <c r="B63" s="131" t="s">
        <v>525</v>
      </c>
      <c r="C63" s="94"/>
      <c r="D63" s="71"/>
      <c r="E63" s="343">
        <v>20</v>
      </c>
      <c r="F63" s="159">
        <v>1</v>
      </c>
      <c r="G63" s="68"/>
      <c r="H63" s="64">
        <f t="shared" si="0"/>
        <v>0</v>
      </c>
    </row>
    <row r="64" spans="1:8" ht="22.5">
      <c r="A64" s="62">
        <v>61</v>
      </c>
      <c r="B64" s="131" t="s">
        <v>526</v>
      </c>
      <c r="C64" s="94"/>
      <c r="D64" s="71"/>
      <c r="E64" s="343">
        <v>10</v>
      </c>
      <c r="F64" s="159">
        <v>1</v>
      </c>
      <c r="G64" s="68"/>
      <c r="H64" s="64">
        <f t="shared" si="0"/>
        <v>0</v>
      </c>
    </row>
    <row r="65" spans="1:8" ht="36.75" thickBot="1">
      <c r="A65" s="62">
        <v>62</v>
      </c>
      <c r="B65" s="117" t="s">
        <v>719</v>
      </c>
      <c r="C65" s="68"/>
      <c r="D65" s="71"/>
      <c r="E65" s="341">
        <v>20</v>
      </c>
      <c r="F65" s="59">
        <v>3</v>
      </c>
      <c r="G65" s="68"/>
      <c r="H65" s="64">
        <f t="shared" si="0"/>
        <v>0</v>
      </c>
    </row>
    <row r="66" spans="1:8" ht="12.75">
      <c r="G66" s="237" t="s">
        <v>590</v>
      </c>
      <c r="H66" s="204">
        <f>SUM(H4:H65)</f>
        <v>0</v>
      </c>
    </row>
    <row r="67" spans="1:8" ht="12.75">
      <c r="G67" s="236" t="s">
        <v>591</v>
      </c>
      <c r="H67" s="205"/>
    </row>
  </sheetData>
  <autoFilter ref="B3:H3" xr:uid="{00000000-0009-0000-0000-000003000000}">
    <sortState ref="B4:H42">
      <sortCondition ref="B3"/>
    </sortState>
  </autoFilter>
  <mergeCells count="1">
    <mergeCell ref="A1:H1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FBF15-C3AB-47D7-91F1-33499148C6AF}">
  <sheetPr>
    <tabColor rgb="FF92D050"/>
  </sheetPr>
  <dimension ref="A1:H45"/>
  <sheetViews>
    <sheetView view="pageBreakPreview" zoomScale="90" zoomScaleSheetLayoutView="90" workbookViewId="0">
      <selection sqref="A1:XFD1"/>
    </sheetView>
  </sheetViews>
  <sheetFormatPr defaultColWidth="9" defaultRowHeight="12"/>
  <cols>
    <col min="1" max="1" width="4.625" style="57" customWidth="1"/>
    <col min="2" max="2" width="38.125" style="57" customWidth="1"/>
    <col min="3" max="3" width="13.5" style="58" customWidth="1"/>
    <col min="4" max="4" width="9.875" style="57" customWidth="1"/>
    <col min="5" max="5" width="8.5" style="58" customWidth="1"/>
    <col min="6" max="6" width="8.875" style="58" customWidth="1"/>
    <col min="7" max="7" width="11.5" style="57" customWidth="1"/>
    <col min="8" max="8" width="14.25" style="57" customWidth="1"/>
    <col min="9" max="16384" width="9" style="57"/>
  </cols>
  <sheetData>
    <row r="1" spans="1:8" ht="42.75" customHeight="1">
      <c r="A1" s="401" t="s">
        <v>970</v>
      </c>
      <c r="B1" s="401"/>
      <c r="C1" s="401"/>
      <c r="D1" s="401"/>
      <c r="E1" s="401"/>
      <c r="F1" s="401"/>
      <c r="G1" s="401"/>
      <c r="H1" s="401"/>
    </row>
    <row r="2" spans="1:8" ht="48">
      <c r="A2" s="360" t="s">
        <v>0</v>
      </c>
      <c r="B2" s="360" t="s">
        <v>1</v>
      </c>
      <c r="C2" s="65" t="s">
        <v>2</v>
      </c>
      <c r="D2" s="360" t="s">
        <v>3</v>
      </c>
      <c r="E2" s="360" t="s">
        <v>295</v>
      </c>
      <c r="F2" s="65" t="s">
        <v>294</v>
      </c>
      <c r="G2" s="361" t="s">
        <v>293</v>
      </c>
      <c r="H2" s="361" t="s">
        <v>292</v>
      </c>
    </row>
    <row r="3" spans="1:8">
      <c r="A3" s="66">
        <v>1</v>
      </c>
      <c r="B3" s="362">
        <v>2</v>
      </c>
      <c r="C3" s="67">
        <v>3</v>
      </c>
      <c r="D3" s="66">
        <v>4</v>
      </c>
      <c r="E3" s="362">
        <v>5</v>
      </c>
      <c r="F3" s="67">
        <v>6</v>
      </c>
      <c r="G3" s="40">
        <v>8</v>
      </c>
      <c r="H3" s="40">
        <v>9</v>
      </c>
    </row>
    <row r="4" spans="1:8" ht="25.5">
      <c r="A4" s="50">
        <v>1</v>
      </c>
      <c r="B4" s="49" t="s">
        <v>291</v>
      </c>
      <c r="C4" s="51"/>
      <c r="D4" s="78"/>
      <c r="E4" s="53">
        <v>7</v>
      </c>
      <c r="F4" s="55">
        <v>10</v>
      </c>
      <c r="G4" s="54"/>
      <c r="H4" s="54">
        <f>+G4*E4</f>
        <v>0</v>
      </c>
    </row>
    <row r="5" spans="1:8" ht="25.5">
      <c r="A5" s="50">
        <v>2</v>
      </c>
      <c r="B5" s="49" t="s">
        <v>290</v>
      </c>
      <c r="C5" s="51"/>
      <c r="D5" s="78"/>
      <c r="E5" s="53">
        <v>8</v>
      </c>
      <c r="F5" s="55">
        <v>10</v>
      </c>
      <c r="G5" s="54"/>
      <c r="H5" s="54">
        <f t="shared" ref="H5:H20" si="0">+G5*E5</f>
        <v>0</v>
      </c>
    </row>
    <row r="6" spans="1:8" ht="25.5">
      <c r="A6" s="50">
        <v>3</v>
      </c>
      <c r="B6" s="49" t="s">
        <v>289</v>
      </c>
      <c r="C6" s="51"/>
      <c r="D6" s="78"/>
      <c r="E6" s="53">
        <v>7</v>
      </c>
      <c r="F6" s="55">
        <v>10</v>
      </c>
      <c r="G6" s="54"/>
      <c r="H6" s="54">
        <f t="shared" si="0"/>
        <v>0</v>
      </c>
    </row>
    <row r="7" spans="1:8" ht="25.5">
      <c r="A7" s="50">
        <v>4</v>
      </c>
      <c r="B7" s="49" t="s">
        <v>288</v>
      </c>
      <c r="C7" s="51"/>
      <c r="D7" s="78"/>
      <c r="E7" s="53">
        <v>8</v>
      </c>
      <c r="F7" s="55">
        <v>10</v>
      </c>
      <c r="G7" s="54"/>
      <c r="H7" s="54">
        <f t="shared" si="0"/>
        <v>0</v>
      </c>
    </row>
    <row r="8" spans="1:8" ht="25.5">
      <c r="A8" s="50">
        <v>5</v>
      </c>
      <c r="B8" s="49" t="s">
        <v>287</v>
      </c>
      <c r="C8" s="51"/>
      <c r="D8" s="78"/>
      <c r="E8" s="53">
        <v>7</v>
      </c>
      <c r="F8" s="55">
        <v>10</v>
      </c>
      <c r="G8" s="54"/>
      <c r="H8" s="54">
        <f t="shared" si="0"/>
        <v>0</v>
      </c>
    </row>
    <row r="9" spans="1:8" ht="25.5">
      <c r="A9" s="50">
        <v>6</v>
      </c>
      <c r="B9" s="49" t="s">
        <v>286</v>
      </c>
      <c r="C9" s="51"/>
      <c r="D9" s="78"/>
      <c r="E9" s="53">
        <v>8</v>
      </c>
      <c r="F9" s="55">
        <v>10</v>
      </c>
      <c r="G9" s="54"/>
      <c r="H9" s="54">
        <f t="shared" si="0"/>
        <v>0</v>
      </c>
    </row>
    <row r="10" spans="1:8" ht="25.5">
      <c r="A10" s="50">
        <v>7</v>
      </c>
      <c r="B10" s="49" t="s">
        <v>285</v>
      </c>
      <c r="C10" s="51"/>
      <c r="D10" s="52"/>
      <c r="E10" s="53">
        <v>7</v>
      </c>
      <c r="F10" s="55">
        <v>10</v>
      </c>
      <c r="G10" s="54"/>
      <c r="H10" s="54">
        <f t="shared" si="0"/>
        <v>0</v>
      </c>
    </row>
    <row r="11" spans="1:8" ht="25.5">
      <c r="A11" s="50">
        <v>8</v>
      </c>
      <c r="B11" s="49" t="s">
        <v>284</v>
      </c>
      <c r="C11" s="51"/>
      <c r="D11" s="52"/>
      <c r="E11" s="53">
        <v>8</v>
      </c>
      <c r="F11" s="55">
        <v>10</v>
      </c>
      <c r="G11" s="54"/>
      <c r="H11" s="54">
        <f t="shared" si="0"/>
        <v>0</v>
      </c>
    </row>
    <row r="12" spans="1:8" ht="25.5">
      <c r="A12" s="50">
        <v>9</v>
      </c>
      <c r="B12" s="49" t="s">
        <v>283</v>
      </c>
      <c r="C12" s="51"/>
      <c r="D12" s="52"/>
      <c r="E12" s="53">
        <v>7</v>
      </c>
      <c r="F12" s="55">
        <v>10</v>
      </c>
      <c r="G12" s="54"/>
      <c r="H12" s="54">
        <f t="shared" si="0"/>
        <v>0</v>
      </c>
    </row>
    <row r="13" spans="1:8" ht="25.5">
      <c r="A13" s="50">
        <v>10</v>
      </c>
      <c r="B13" s="49" t="s">
        <v>282</v>
      </c>
      <c r="C13" s="51"/>
      <c r="D13" s="52"/>
      <c r="E13" s="53">
        <v>8</v>
      </c>
      <c r="F13" s="55">
        <v>10</v>
      </c>
      <c r="G13" s="54"/>
      <c r="H13" s="54">
        <f t="shared" si="0"/>
        <v>0</v>
      </c>
    </row>
    <row r="14" spans="1:8" ht="25.5">
      <c r="A14" s="50">
        <v>11</v>
      </c>
      <c r="B14" s="49" t="s">
        <v>281</v>
      </c>
      <c r="C14" s="51"/>
      <c r="D14" s="52"/>
      <c r="E14" s="53">
        <v>15</v>
      </c>
      <c r="F14" s="55">
        <v>10</v>
      </c>
      <c r="G14" s="54"/>
      <c r="H14" s="54">
        <f t="shared" si="0"/>
        <v>0</v>
      </c>
    </row>
    <row r="15" spans="1:8" ht="25.5">
      <c r="A15" s="50">
        <v>12</v>
      </c>
      <c r="B15" s="49" t="s">
        <v>280</v>
      </c>
      <c r="C15" s="51"/>
      <c r="D15" s="52"/>
      <c r="E15" s="53">
        <v>7</v>
      </c>
      <c r="F15" s="55">
        <v>10</v>
      </c>
      <c r="G15" s="54"/>
      <c r="H15" s="54">
        <f t="shared" si="0"/>
        <v>0</v>
      </c>
    </row>
    <row r="16" spans="1:8" ht="25.5">
      <c r="A16" s="50">
        <v>13</v>
      </c>
      <c r="B16" s="49" t="s">
        <v>279</v>
      </c>
      <c r="C16" s="51"/>
      <c r="D16" s="52"/>
      <c r="E16" s="53">
        <v>15</v>
      </c>
      <c r="F16" s="55">
        <v>10</v>
      </c>
      <c r="G16" s="54"/>
      <c r="H16" s="54">
        <f t="shared" si="0"/>
        <v>0</v>
      </c>
    </row>
    <row r="17" spans="1:8" ht="25.5" customHeight="1">
      <c r="A17" s="50"/>
      <c r="B17" s="49" t="s">
        <v>278</v>
      </c>
      <c r="C17" s="51"/>
      <c r="D17" s="52"/>
      <c r="E17" s="53">
        <v>45</v>
      </c>
      <c r="F17" s="311">
        <v>32</v>
      </c>
      <c r="G17" s="54"/>
      <c r="H17" s="54">
        <f t="shared" si="0"/>
        <v>0</v>
      </c>
    </row>
    <row r="18" spans="1:8" ht="25.5">
      <c r="A18" s="50">
        <v>14</v>
      </c>
      <c r="B18" s="49" t="s">
        <v>277</v>
      </c>
      <c r="C18" s="380"/>
      <c r="D18" s="378"/>
      <c r="E18" s="53">
        <v>7</v>
      </c>
      <c r="F18" s="55">
        <v>10</v>
      </c>
      <c r="G18" s="54"/>
      <c r="H18" s="54">
        <f t="shared" si="0"/>
        <v>0</v>
      </c>
    </row>
    <row r="19" spans="1:8" ht="32.25" customHeight="1">
      <c r="A19" s="50">
        <v>15</v>
      </c>
      <c r="B19" s="49" t="s">
        <v>276</v>
      </c>
      <c r="C19" s="382" t="s">
        <v>275</v>
      </c>
      <c r="D19" s="383"/>
      <c r="E19" s="53">
        <v>5</v>
      </c>
      <c r="F19" s="55">
        <v>1</v>
      </c>
      <c r="G19" s="54"/>
      <c r="H19" s="54">
        <f t="shared" si="0"/>
        <v>0</v>
      </c>
    </row>
    <row r="20" spans="1:8" ht="26.25" thickBot="1">
      <c r="A20" s="50">
        <v>16</v>
      </c>
      <c r="B20" s="49" t="s">
        <v>274</v>
      </c>
      <c r="C20" s="381"/>
      <c r="D20" s="379"/>
      <c r="E20" s="53">
        <v>2</v>
      </c>
      <c r="F20" s="55">
        <v>1</v>
      </c>
      <c r="G20" s="54"/>
      <c r="H20" s="54">
        <f t="shared" si="0"/>
        <v>0</v>
      </c>
    </row>
    <row r="21" spans="1:8" ht="12.75">
      <c r="G21" s="237" t="s">
        <v>590</v>
      </c>
      <c r="H21" s="204">
        <f>SUM(H15:H20)</f>
        <v>0</v>
      </c>
    </row>
    <row r="22" spans="1:8" ht="12.75">
      <c r="G22" s="236" t="s">
        <v>591</v>
      </c>
      <c r="H22" s="205"/>
    </row>
    <row r="23" spans="1:8" ht="15">
      <c r="E23" s="61"/>
    </row>
    <row r="42" spans="1:8" s="3" customFormat="1">
      <c r="A42" s="57"/>
      <c r="B42" s="57"/>
      <c r="C42" s="58"/>
      <c r="D42" s="57"/>
      <c r="E42" s="58"/>
      <c r="F42" s="58"/>
      <c r="G42" s="57"/>
      <c r="H42" s="57"/>
    </row>
    <row r="43" spans="1:8" s="3" customFormat="1">
      <c r="A43" s="57"/>
      <c r="B43" s="57"/>
      <c r="C43" s="58"/>
      <c r="D43" s="57"/>
      <c r="E43" s="58"/>
      <c r="F43" s="58"/>
      <c r="G43" s="57"/>
      <c r="H43" s="57"/>
    </row>
    <row r="44" spans="1:8" s="3" customFormat="1">
      <c r="A44" s="57"/>
      <c r="B44" s="57"/>
      <c r="C44" s="58"/>
      <c r="D44" s="57"/>
      <c r="E44" s="58"/>
      <c r="F44" s="58"/>
      <c r="G44" s="57"/>
      <c r="H44" s="57"/>
    </row>
    <row r="45" spans="1:8" s="3" customFormat="1">
      <c r="A45" s="57"/>
      <c r="B45" s="57"/>
      <c r="C45" s="58"/>
      <c r="D45" s="57"/>
      <c r="E45" s="58"/>
      <c r="F45" s="58"/>
      <c r="G45" s="57"/>
      <c r="H45" s="57"/>
    </row>
  </sheetData>
  <autoFilter ref="B3:H10" xr:uid="{00000000-0009-0000-0000-000000000000}">
    <sortState ref="B5:H10">
      <sortCondition ref="B4:B10"/>
    </sortState>
  </autoFilter>
  <mergeCells count="1">
    <mergeCell ref="A1:H1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6B524-4B86-4DAC-A50B-5B425FF6CE09}">
  <sheetPr>
    <tabColor rgb="FF92D050"/>
  </sheetPr>
  <dimension ref="A1:H27"/>
  <sheetViews>
    <sheetView view="pageBreakPreview" zoomScaleNormal="100" zoomScaleSheetLayoutView="100" workbookViewId="0">
      <selection activeCell="B4" sqref="B4"/>
    </sheetView>
  </sheetViews>
  <sheetFormatPr defaultRowHeight="15"/>
  <cols>
    <col min="1" max="1" width="4.625" style="79" customWidth="1"/>
    <col min="2" max="2" width="27.75" style="79" customWidth="1"/>
    <col min="3" max="3" width="13.5" style="80" customWidth="1"/>
    <col min="4" max="4" width="9.875" style="79" customWidth="1"/>
    <col min="5" max="5" width="8.5" style="79" customWidth="1"/>
    <col min="6" max="6" width="8.875" style="79" customWidth="1"/>
    <col min="7" max="7" width="11.5" style="79" customWidth="1"/>
    <col min="8" max="8" width="14.25" style="79" customWidth="1"/>
    <col min="9" max="16384" width="9" style="56"/>
  </cols>
  <sheetData>
    <row r="1" spans="1:8" ht="45.75" customHeight="1" thickBot="1">
      <c r="A1" s="398" t="s">
        <v>971</v>
      </c>
      <c r="B1" s="399"/>
      <c r="C1" s="399"/>
      <c r="D1" s="399"/>
      <c r="E1" s="399"/>
      <c r="F1" s="399"/>
      <c r="G1" s="399"/>
      <c r="H1" s="400"/>
    </row>
    <row r="2" spans="1:8" ht="47.25" thickBo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295</v>
      </c>
      <c r="F2" s="31" t="s">
        <v>320</v>
      </c>
      <c r="G2" s="304" t="s">
        <v>319</v>
      </c>
      <c r="H2" s="304" t="s">
        <v>318</v>
      </c>
    </row>
    <row r="3" spans="1:8" ht="14.25">
      <c r="A3" s="32">
        <v>1</v>
      </c>
      <c r="B3" s="33">
        <v>2</v>
      </c>
      <c r="C3" s="363">
        <v>3</v>
      </c>
      <c r="D3" s="33">
        <v>4</v>
      </c>
      <c r="E3" s="364">
        <v>5</v>
      </c>
      <c r="F3" s="33">
        <v>6</v>
      </c>
      <c r="G3" s="39">
        <v>8</v>
      </c>
      <c r="H3" s="38">
        <v>9</v>
      </c>
    </row>
    <row r="4" spans="1:8" ht="38.25">
      <c r="A4" s="62">
        <v>1</v>
      </c>
      <c r="B4" s="49" t="s">
        <v>317</v>
      </c>
      <c r="C4" s="87"/>
      <c r="D4" s="92"/>
      <c r="E4" s="365">
        <v>1</v>
      </c>
      <c r="F4" s="85">
        <v>10</v>
      </c>
      <c r="G4" s="84"/>
      <c r="H4" s="83">
        <f>+G4*E4</f>
        <v>0</v>
      </c>
    </row>
    <row r="5" spans="1:8" ht="38.25">
      <c r="A5" s="62">
        <v>2</v>
      </c>
      <c r="B5" s="49" t="s">
        <v>316</v>
      </c>
      <c r="C5" s="89"/>
      <c r="D5" s="88"/>
      <c r="E5" s="365">
        <v>1</v>
      </c>
      <c r="F5" s="85">
        <v>10</v>
      </c>
      <c r="G5" s="84"/>
      <c r="H5" s="83">
        <f t="shared" ref="H5:H25" si="0">+G5*E5</f>
        <v>0</v>
      </c>
    </row>
    <row r="6" spans="1:8" ht="38.25">
      <c r="A6" s="62">
        <v>3</v>
      </c>
      <c r="B6" s="49" t="s">
        <v>315</v>
      </c>
      <c r="C6" s="87"/>
      <c r="D6" s="86"/>
      <c r="E6" s="365">
        <v>1</v>
      </c>
      <c r="F6" s="85">
        <v>10</v>
      </c>
      <c r="G6" s="84"/>
      <c r="H6" s="83">
        <f t="shared" si="0"/>
        <v>0</v>
      </c>
    </row>
    <row r="7" spans="1:8" ht="38.25">
      <c r="A7" s="62">
        <v>4</v>
      </c>
      <c r="B7" s="49" t="s">
        <v>314</v>
      </c>
      <c r="C7" s="91"/>
      <c r="D7" s="90"/>
      <c r="E7" s="365">
        <v>1</v>
      </c>
      <c r="F7" s="85">
        <v>10</v>
      </c>
      <c r="G7" s="84"/>
      <c r="H7" s="83">
        <f t="shared" si="0"/>
        <v>0</v>
      </c>
    </row>
    <row r="8" spans="1:8" ht="38.25">
      <c r="A8" s="62">
        <v>5</v>
      </c>
      <c r="B8" s="49" t="s">
        <v>313</v>
      </c>
      <c r="C8" s="87"/>
      <c r="D8" s="86"/>
      <c r="E8" s="365">
        <v>1</v>
      </c>
      <c r="F8" s="85">
        <v>10</v>
      </c>
      <c r="G8" s="84"/>
      <c r="H8" s="83">
        <f t="shared" si="0"/>
        <v>0</v>
      </c>
    </row>
    <row r="9" spans="1:8" ht="38.25">
      <c r="A9" s="62">
        <v>6</v>
      </c>
      <c r="B9" s="49" t="s">
        <v>312</v>
      </c>
      <c r="C9" s="87"/>
      <c r="D9" s="86"/>
      <c r="E9" s="365">
        <v>1</v>
      </c>
      <c r="F9" s="85">
        <v>10</v>
      </c>
      <c r="G9" s="84"/>
      <c r="H9" s="83">
        <f t="shared" si="0"/>
        <v>0</v>
      </c>
    </row>
    <row r="10" spans="1:8" ht="38.25">
      <c r="A10" s="62">
        <v>7</v>
      </c>
      <c r="B10" s="49" t="s">
        <v>311</v>
      </c>
      <c r="C10" s="89"/>
      <c r="D10" s="88"/>
      <c r="E10" s="365">
        <v>1</v>
      </c>
      <c r="F10" s="85">
        <v>10</v>
      </c>
      <c r="G10" s="84"/>
      <c r="H10" s="83">
        <f t="shared" si="0"/>
        <v>0</v>
      </c>
    </row>
    <row r="11" spans="1:8" ht="38.25">
      <c r="A11" s="62">
        <v>8</v>
      </c>
      <c r="B11" s="49" t="s">
        <v>310</v>
      </c>
      <c r="C11" s="89"/>
      <c r="D11" s="88"/>
      <c r="E11" s="365">
        <v>1</v>
      </c>
      <c r="F11" s="85">
        <v>10</v>
      </c>
      <c r="G11" s="84"/>
      <c r="H11" s="83">
        <f t="shared" si="0"/>
        <v>0</v>
      </c>
    </row>
    <row r="12" spans="1:8" ht="38.25">
      <c r="A12" s="62">
        <v>9</v>
      </c>
      <c r="B12" s="49" t="s">
        <v>309</v>
      </c>
      <c r="C12" s="89"/>
      <c r="D12" s="88"/>
      <c r="E12" s="365">
        <v>1</v>
      </c>
      <c r="F12" s="85">
        <v>10</v>
      </c>
      <c r="G12" s="84"/>
      <c r="H12" s="83">
        <f t="shared" si="0"/>
        <v>0</v>
      </c>
    </row>
    <row r="13" spans="1:8" ht="38.25">
      <c r="A13" s="62">
        <v>10</v>
      </c>
      <c r="B13" s="49" t="s">
        <v>308</v>
      </c>
      <c r="C13" s="89"/>
      <c r="D13" s="88"/>
      <c r="E13" s="365">
        <v>1</v>
      </c>
      <c r="F13" s="85">
        <v>10</v>
      </c>
      <c r="G13" s="84"/>
      <c r="H13" s="83">
        <f t="shared" si="0"/>
        <v>0</v>
      </c>
    </row>
    <row r="14" spans="1:8" ht="38.25">
      <c r="A14" s="62">
        <v>11</v>
      </c>
      <c r="B14" s="49" t="s">
        <v>307</v>
      </c>
      <c r="C14" s="89"/>
      <c r="D14" s="88"/>
      <c r="E14" s="365">
        <v>1</v>
      </c>
      <c r="F14" s="85">
        <v>10</v>
      </c>
      <c r="G14" s="84"/>
      <c r="H14" s="83">
        <f t="shared" si="0"/>
        <v>0</v>
      </c>
    </row>
    <row r="15" spans="1:8" ht="38.25">
      <c r="A15" s="62">
        <v>12</v>
      </c>
      <c r="B15" s="49" t="s">
        <v>306</v>
      </c>
      <c r="C15" s="89"/>
      <c r="D15" s="88"/>
      <c r="E15" s="365">
        <v>1</v>
      </c>
      <c r="F15" s="85">
        <v>10</v>
      </c>
      <c r="G15" s="84"/>
      <c r="H15" s="83">
        <f t="shared" si="0"/>
        <v>0</v>
      </c>
    </row>
    <row r="16" spans="1:8" ht="38.25">
      <c r="A16" s="62">
        <v>13</v>
      </c>
      <c r="B16" s="49" t="s">
        <v>305</v>
      </c>
      <c r="C16" s="89"/>
      <c r="D16" s="88"/>
      <c r="E16" s="365">
        <v>1</v>
      </c>
      <c r="F16" s="85">
        <v>10</v>
      </c>
      <c r="G16" s="84"/>
      <c r="H16" s="83">
        <f t="shared" si="0"/>
        <v>0</v>
      </c>
    </row>
    <row r="17" spans="1:8" ht="38.25">
      <c r="A17" s="62">
        <v>14</v>
      </c>
      <c r="B17" s="49" t="s">
        <v>304</v>
      </c>
      <c r="C17" s="89"/>
      <c r="D17" s="88"/>
      <c r="E17" s="365">
        <v>1</v>
      </c>
      <c r="F17" s="85">
        <v>10</v>
      </c>
      <c r="G17" s="84"/>
      <c r="H17" s="83">
        <f t="shared" si="0"/>
        <v>0</v>
      </c>
    </row>
    <row r="18" spans="1:8" ht="38.25">
      <c r="A18" s="62">
        <v>15</v>
      </c>
      <c r="B18" s="49" t="s">
        <v>303</v>
      </c>
      <c r="C18" s="89"/>
      <c r="D18" s="88"/>
      <c r="E18" s="365">
        <v>1</v>
      </c>
      <c r="F18" s="85">
        <v>10</v>
      </c>
      <c r="G18" s="84"/>
      <c r="H18" s="83">
        <f t="shared" si="0"/>
        <v>0</v>
      </c>
    </row>
    <row r="19" spans="1:8" ht="38.25">
      <c r="A19" s="62">
        <v>16</v>
      </c>
      <c r="B19" s="49" t="s">
        <v>302</v>
      </c>
      <c r="C19" s="89"/>
      <c r="D19" s="88"/>
      <c r="E19" s="365">
        <v>1</v>
      </c>
      <c r="F19" s="85">
        <v>10</v>
      </c>
      <c r="G19" s="84"/>
      <c r="H19" s="83">
        <f t="shared" si="0"/>
        <v>0</v>
      </c>
    </row>
    <row r="20" spans="1:8" ht="38.25">
      <c r="A20" s="62">
        <v>17</v>
      </c>
      <c r="B20" s="49" t="s">
        <v>301</v>
      </c>
      <c r="C20" s="89"/>
      <c r="D20" s="88"/>
      <c r="E20" s="365">
        <v>1</v>
      </c>
      <c r="F20" s="85">
        <v>10</v>
      </c>
      <c r="G20" s="84"/>
      <c r="H20" s="83">
        <f t="shared" si="0"/>
        <v>0</v>
      </c>
    </row>
    <row r="21" spans="1:8" ht="39.75" customHeight="1">
      <c r="A21" s="62">
        <v>18</v>
      </c>
      <c r="B21" s="49" t="s">
        <v>300</v>
      </c>
      <c r="C21" s="87"/>
      <c r="D21" s="86"/>
      <c r="E21" s="365">
        <v>1</v>
      </c>
      <c r="F21" s="85">
        <v>10</v>
      </c>
      <c r="G21" s="84"/>
      <c r="H21" s="83">
        <f t="shared" si="0"/>
        <v>0</v>
      </c>
    </row>
    <row r="22" spans="1:8" ht="38.25">
      <c r="A22" s="62">
        <v>19</v>
      </c>
      <c r="B22" s="49" t="s">
        <v>299</v>
      </c>
      <c r="C22" s="87"/>
      <c r="D22" s="86"/>
      <c r="E22" s="365">
        <v>1</v>
      </c>
      <c r="F22" s="85">
        <v>10</v>
      </c>
      <c r="G22" s="84"/>
      <c r="H22" s="83">
        <f t="shared" si="0"/>
        <v>0</v>
      </c>
    </row>
    <row r="23" spans="1:8" ht="38.25">
      <c r="A23" s="62">
        <v>20</v>
      </c>
      <c r="B23" s="49" t="s">
        <v>298</v>
      </c>
      <c r="C23" s="87"/>
      <c r="D23" s="86"/>
      <c r="E23" s="365">
        <v>1</v>
      </c>
      <c r="F23" s="85">
        <v>10</v>
      </c>
      <c r="G23" s="84"/>
      <c r="H23" s="83">
        <f t="shared" si="0"/>
        <v>0</v>
      </c>
    </row>
    <row r="24" spans="1:8" ht="38.25">
      <c r="A24" s="62">
        <v>21</v>
      </c>
      <c r="B24" s="49" t="s">
        <v>297</v>
      </c>
      <c r="C24" s="87"/>
      <c r="D24" s="86"/>
      <c r="E24" s="365">
        <v>1</v>
      </c>
      <c r="F24" s="85">
        <v>10</v>
      </c>
      <c r="G24" s="84"/>
      <c r="H24" s="83">
        <f t="shared" si="0"/>
        <v>0</v>
      </c>
    </row>
    <row r="25" spans="1:8" ht="42" customHeight="1" thickBot="1">
      <c r="A25" s="62">
        <v>22</v>
      </c>
      <c r="B25" s="49" t="s">
        <v>296</v>
      </c>
      <c r="C25" s="87"/>
      <c r="D25" s="86"/>
      <c r="E25" s="365">
        <v>1</v>
      </c>
      <c r="F25" s="85">
        <v>10</v>
      </c>
      <c r="G25" s="84"/>
      <c r="H25" s="83">
        <f t="shared" si="0"/>
        <v>0</v>
      </c>
    </row>
    <row r="26" spans="1:8">
      <c r="A26" s="81"/>
      <c r="B26" s="81"/>
      <c r="C26" s="82"/>
      <c r="D26" s="81"/>
      <c r="E26" s="81"/>
      <c r="F26" s="81"/>
      <c r="G26" s="237" t="s">
        <v>590</v>
      </c>
      <c r="H26" s="204">
        <f>SUM(H20:H25)</f>
        <v>0</v>
      </c>
    </row>
    <row r="27" spans="1:8">
      <c r="G27" s="236" t="s">
        <v>591</v>
      </c>
      <c r="H27" s="205"/>
    </row>
  </sheetData>
  <autoFilter ref="B3:H3" xr:uid="{00000000-0009-0000-0000-000001000000}">
    <sortState ref="B4:H26">
      <sortCondition ref="B3"/>
    </sortState>
  </autoFilter>
  <mergeCells count="1">
    <mergeCell ref="A1:H1"/>
  </mergeCells>
  <pageMargins left="0.7" right="0.7" top="0.75" bottom="0.75" header="0.3" footer="0.3"/>
  <pageSetup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AB8B9-AAB5-46E4-9DF9-043B89C05216}">
  <sheetPr>
    <tabColor rgb="FF92D050"/>
  </sheetPr>
  <dimension ref="A1:H37"/>
  <sheetViews>
    <sheetView view="pageBreakPreview" zoomScaleNormal="100" zoomScaleSheetLayoutView="100" workbookViewId="0">
      <selection activeCell="B5" sqref="B5"/>
    </sheetView>
  </sheetViews>
  <sheetFormatPr defaultRowHeight="12"/>
  <cols>
    <col min="1" max="1" width="4.625" style="57" customWidth="1"/>
    <col min="2" max="2" width="27.75" style="57" customWidth="1"/>
    <col min="3" max="3" width="13.5" style="57" customWidth="1"/>
    <col min="4" max="4" width="9.875" style="57" customWidth="1"/>
    <col min="5" max="5" width="8.5" style="57" customWidth="1"/>
    <col min="6" max="6" width="8.875" style="57" customWidth="1"/>
    <col min="7" max="7" width="11.5" style="57" customWidth="1"/>
    <col min="8" max="8" width="14.25" style="57" customWidth="1"/>
    <col min="9" max="16384" width="9" style="57"/>
  </cols>
  <sheetData>
    <row r="1" spans="1:8" ht="42.75" customHeight="1" thickBot="1">
      <c r="A1" s="398" t="s">
        <v>972</v>
      </c>
      <c r="B1" s="399"/>
      <c r="C1" s="399"/>
      <c r="D1" s="399"/>
      <c r="E1" s="399"/>
      <c r="F1" s="399"/>
      <c r="G1" s="399"/>
      <c r="H1" s="400"/>
    </row>
    <row r="2" spans="1:8" ht="47.25" thickBo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295</v>
      </c>
      <c r="F2" s="31" t="s">
        <v>320</v>
      </c>
      <c r="G2" s="304" t="s">
        <v>319</v>
      </c>
      <c r="H2" s="304" t="s">
        <v>318</v>
      </c>
    </row>
    <row r="3" spans="1:8">
      <c r="A3" s="32">
        <v>1</v>
      </c>
      <c r="B3" s="33">
        <v>2</v>
      </c>
      <c r="C3" s="363">
        <v>3</v>
      </c>
      <c r="D3" s="33">
        <v>4</v>
      </c>
      <c r="E3" s="364">
        <v>5</v>
      </c>
      <c r="F3" s="33">
        <v>6</v>
      </c>
      <c r="G3" s="39">
        <v>8</v>
      </c>
      <c r="H3" s="38">
        <v>9</v>
      </c>
    </row>
    <row r="4" spans="1:8" ht="21.75" customHeight="1">
      <c r="A4" s="62">
        <v>1</v>
      </c>
      <c r="B4" s="95" t="s">
        <v>352</v>
      </c>
      <c r="C4" s="94"/>
      <c r="D4" s="323"/>
      <c r="E4" s="323">
        <v>10.5</v>
      </c>
      <c r="F4" s="93">
        <v>1</v>
      </c>
      <c r="G4" s="98"/>
      <c r="H4" s="97">
        <f>+G4*E4</f>
        <v>0</v>
      </c>
    </row>
    <row r="5" spans="1:8" ht="21.75" customHeight="1">
      <c r="A5" s="62">
        <v>2</v>
      </c>
      <c r="B5" s="95" t="s">
        <v>351</v>
      </c>
      <c r="C5" s="94"/>
      <c r="D5" s="323"/>
      <c r="E5" s="323">
        <v>10.5</v>
      </c>
      <c r="F5" s="93">
        <v>1</v>
      </c>
      <c r="G5" s="98"/>
      <c r="H5" s="97">
        <f t="shared" ref="H5:H35" si="0">+G5*E5</f>
        <v>0</v>
      </c>
    </row>
    <row r="6" spans="1:8" ht="71.25" customHeight="1">
      <c r="A6" s="62">
        <v>3</v>
      </c>
      <c r="B6" s="95" t="s">
        <v>350</v>
      </c>
      <c r="C6" s="95"/>
      <c r="D6" s="323"/>
      <c r="E6" s="323">
        <v>5</v>
      </c>
      <c r="F6" s="93">
        <v>1</v>
      </c>
      <c r="G6" s="98"/>
      <c r="H6" s="97">
        <f t="shared" si="0"/>
        <v>0</v>
      </c>
    </row>
    <row r="7" spans="1:8" ht="48.75" customHeight="1">
      <c r="A7" s="62">
        <v>4</v>
      </c>
      <c r="B7" s="95" t="s">
        <v>349</v>
      </c>
      <c r="C7" s="94"/>
      <c r="D7" s="323"/>
      <c r="E7" s="323">
        <v>1.5</v>
      </c>
      <c r="F7" s="93">
        <v>1</v>
      </c>
      <c r="G7" s="98"/>
      <c r="H7" s="97">
        <f t="shared" si="0"/>
        <v>0</v>
      </c>
    </row>
    <row r="8" spans="1:8" ht="42" customHeight="1">
      <c r="A8" s="62">
        <v>5</v>
      </c>
      <c r="B8" s="95" t="s">
        <v>348</v>
      </c>
      <c r="C8" s="94"/>
      <c r="D8" s="323"/>
      <c r="E8" s="323">
        <v>7.5</v>
      </c>
      <c r="F8" s="93">
        <v>1</v>
      </c>
      <c r="G8" s="98"/>
      <c r="H8" s="97">
        <f t="shared" si="0"/>
        <v>0</v>
      </c>
    </row>
    <row r="9" spans="1:8" ht="35.25" customHeight="1">
      <c r="A9" s="62">
        <v>6</v>
      </c>
      <c r="B9" s="95" t="s">
        <v>347</v>
      </c>
      <c r="C9" s="94"/>
      <c r="D9" s="323"/>
      <c r="E9" s="323">
        <v>2.5</v>
      </c>
      <c r="F9" s="93">
        <v>100</v>
      </c>
      <c r="G9" s="98"/>
      <c r="H9" s="97">
        <f t="shared" si="0"/>
        <v>0</v>
      </c>
    </row>
    <row r="10" spans="1:8" ht="33" customHeight="1">
      <c r="A10" s="62">
        <v>7</v>
      </c>
      <c r="B10" s="95" t="s">
        <v>346</v>
      </c>
      <c r="C10" s="94"/>
      <c r="D10" s="323"/>
      <c r="E10" s="323">
        <v>9</v>
      </c>
      <c r="F10" s="93">
        <v>1</v>
      </c>
      <c r="G10" s="98"/>
      <c r="H10" s="97">
        <f t="shared" si="0"/>
        <v>0</v>
      </c>
    </row>
    <row r="11" spans="1:8" ht="31.5" customHeight="1">
      <c r="A11" s="62">
        <v>8</v>
      </c>
      <c r="B11" s="95" t="s">
        <v>345</v>
      </c>
      <c r="C11" s="94"/>
      <c r="D11" s="323"/>
      <c r="E11" s="323">
        <v>4</v>
      </c>
      <c r="F11" s="93">
        <v>3</v>
      </c>
      <c r="G11" s="98"/>
      <c r="H11" s="97">
        <f t="shared" si="0"/>
        <v>0</v>
      </c>
    </row>
    <row r="12" spans="1:8" ht="37.5" customHeight="1">
      <c r="A12" s="62">
        <v>9</v>
      </c>
      <c r="B12" s="95" t="s">
        <v>344</v>
      </c>
      <c r="C12" s="94"/>
      <c r="D12" s="323"/>
      <c r="E12" s="323">
        <v>4</v>
      </c>
      <c r="F12" s="93">
        <v>3</v>
      </c>
      <c r="G12" s="98"/>
      <c r="H12" s="97">
        <f t="shared" si="0"/>
        <v>0</v>
      </c>
    </row>
    <row r="13" spans="1:8" ht="32.25" customHeight="1">
      <c r="A13" s="62">
        <v>10</v>
      </c>
      <c r="B13" s="95" t="s">
        <v>343</v>
      </c>
      <c r="C13" s="94"/>
      <c r="D13" s="323"/>
      <c r="E13" s="323">
        <v>4</v>
      </c>
      <c r="F13" s="93">
        <v>3</v>
      </c>
      <c r="G13" s="98"/>
      <c r="H13" s="97">
        <f t="shared" si="0"/>
        <v>0</v>
      </c>
    </row>
    <row r="14" spans="1:8" ht="19.5" customHeight="1">
      <c r="A14" s="62">
        <v>11</v>
      </c>
      <c r="B14" s="95" t="s">
        <v>342</v>
      </c>
      <c r="C14" s="94"/>
      <c r="D14" s="323"/>
      <c r="E14" s="323">
        <v>4</v>
      </c>
      <c r="F14" s="93">
        <v>3</v>
      </c>
      <c r="G14" s="98"/>
      <c r="H14" s="97">
        <f t="shared" si="0"/>
        <v>0</v>
      </c>
    </row>
    <row r="15" spans="1:8" ht="15.75" customHeight="1">
      <c r="A15" s="62">
        <v>12</v>
      </c>
      <c r="B15" s="95" t="s">
        <v>341</v>
      </c>
      <c r="C15" s="94"/>
      <c r="D15" s="323"/>
      <c r="E15" s="323">
        <v>4</v>
      </c>
      <c r="F15" s="93">
        <v>3</v>
      </c>
      <c r="G15" s="98"/>
      <c r="H15" s="97">
        <f t="shared" si="0"/>
        <v>0</v>
      </c>
    </row>
    <row r="16" spans="1:8" ht="18.75" customHeight="1">
      <c r="A16" s="62">
        <v>13</v>
      </c>
      <c r="B16" s="95" t="s">
        <v>340</v>
      </c>
      <c r="C16" s="94"/>
      <c r="D16" s="323"/>
      <c r="E16" s="323">
        <v>4</v>
      </c>
      <c r="F16" s="93">
        <v>3</v>
      </c>
      <c r="G16" s="98"/>
      <c r="H16" s="97">
        <f t="shared" si="0"/>
        <v>0</v>
      </c>
    </row>
    <row r="17" spans="1:8" ht="18" customHeight="1">
      <c r="A17" s="62">
        <v>14</v>
      </c>
      <c r="B17" s="95" t="s">
        <v>339</v>
      </c>
      <c r="C17" s="94"/>
      <c r="D17" s="323"/>
      <c r="E17" s="323">
        <v>5</v>
      </c>
      <c r="F17" s="93">
        <v>2</v>
      </c>
      <c r="G17" s="98"/>
      <c r="H17" s="97">
        <f t="shared" si="0"/>
        <v>0</v>
      </c>
    </row>
    <row r="18" spans="1:8" ht="58.5" customHeight="1">
      <c r="A18" s="62">
        <v>15</v>
      </c>
      <c r="B18" s="95" t="s">
        <v>338</v>
      </c>
      <c r="C18" s="94"/>
      <c r="D18" s="323"/>
      <c r="E18" s="323">
        <v>5</v>
      </c>
      <c r="F18" s="93">
        <v>1</v>
      </c>
      <c r="G18" s="98"/>
      <c r="H18" s="97">
        <f t="shared" si="0"/>
        <v>0</v>
      </c>
    </row>
    <row r="19" spans="1:8" ht="18" customHeight="1">
      <c r="A19" s="62">
        <v>16</v>
      </c>
      <c r="B19" s="100" t="s">
        <v>337</v>
      </c>
      <c r="C19" s="94"/>
      <c r="D19" s="323"/>
      <c r="E19" s="323">
        <v>0.5</v>
      </c>
      <c r="F19" s="93">
        <v>1</v>
      </c>
      <c r="G19" s="98"/>
      <c r="H19" s="97">
        <f t="shared" si="0"/>
        <v>0</v>
      </c>
    </row>
    <row r="20" spans="1:8" ht="15.75" customHeight="1">
      <c r="A20" s="62">
        <v>17</v>
      </c>
      <c r="B20" s="95" t="s">
        <v>336</v>
      </c>
      <c r="C20" s="94"/>
      <c r="D20" s="323"/>
      <c r="E20" s="323">
        <v>0.5</v>
      </c>
      <c r="F20" s="93">
        <v>1</v>
      </c>
      <c r="G20" s="98"/>
      <c r="H20" s="97">
        <f t="shared" si="0"/>
        <v>0</v>
      </c>
    </row>
    <row r="21" spans="1:8" ht="31.5" customHeight="1">
      <c r="A21" s="62">
        <v>18</v>
      </c>
      <c r="B21" s="95" t="s">
        <v>335</v>
      </c>
      <c r="C21" s="94"/>
      <c r="D21" s="323"/>
      <c r="E21" s="323">
        <v>2</v>
      </c>
      <c r="F21" s="93">
        <v>50</v>
      </c>
      <c r="G21" s="98"/>
      <c r="H21" s="97">
        <f t="shared" si="0"/>
        <v>0</v>
      </c>
    </row>
    <row r="22" spans="1:8" ht="125.25" customHeight="1">
      <c r="A22" s="62">
        <v>19</v>
      </c>
      <c r="B22" s="95" t="s">
        <v>334</v>
      </c>
      <c r="C22" s="94"/>
      <c r="D22" s="323"/>
      <c r="E22" s="323">
        <v>2</v>
      </c>
      <c r="F22" s="93">
        <v>1</v>
      </c>
      <c r="G22" s="98"/>
      <c r="H22" s="97">
        <f t="shared" si="0"/>
        <v>0</v>
      </c>
    </row>
    <row r="23" spans="1:8" ht="21" customHeight="1">
      <c r="A23" s="62">
        <v>20</v>
      </c>
      <c r="B23" s="95" t="s">
        <v>333</v>
      </c>
      <c r="C23" s="94"/>
      <c r="D23" s="323"/>
      <c r="E23" s="323">
        <v>10</v>
      </c>
      <c r="F23" s="93">
        <v>1</v>
      </c>
      <c r="G23" s="98"/>
      <c r="H23" s="97">
        <f t="shared" si="0"/>
        <v>0</v>
      </c>
    </row>
    <row r="24" spans="1:8" ht="24">
      <c r="A24" s="62">
        <v>21</v>
      </c>
      <c r="B24" s="99" t="s">
        <v>332</v>
      </c>
      <c r="C24" s="94"/>
      <c r="D24" s="323"/>
      <c r="E24" s="323">
        <v>5</v>
      </c>
      <c r="F24" s="93">
        <v>1</v>
      </c>
      <c r="G24" s="98"/>
      <c r="H24" s="97">
        <f t="shared" si="0"/>
        <v>0</v>
      </c>
    </row>
    <row r="25" spans="1:8" ht="25.5" customHeight="1">
      <c r="A25" s="62">
        <v>22</v>
      </c>
      <c r="B25" s="95" t="s">
        <v>331</v>
      </c>
      <c r="C25" s="94"/>
      <c r="D25" s="323"/>
      <c r="E25" s="323">
        <v>1.5</v>
      </c>
      <c r="F25" s="93">
        <v>1</v>
      </c>
      <c r="G25" s="98"/>
      <c r="H25" s="97">
        <f t="shared" si="0"/>
        <v>0</v>
      </c>
    </row>
    <row r="26" spans="1:8" ht="39.75" customHeight="1">
      <c r="A26" s="62">
        <v>23</v>
      </c>
      <c r="B26" s="95" t="s">
        <v>330</v>
      </c>
      <c r="C26" s="94"/>
      <c r="D26" s="323"/>
      <c r="E26" s="323">
        <v>1</v>
      </c>
      <c r="F26" s="93">
        <v>1</v>
      </c>
      <c r="G26" s="98"/>
      <c r="H26" s="97">
        <f t="shared" si="0"/>
        <v>0</v>
      </c>
    </row>
    <row r="27" spans="1:8" ht="24" customHeight="1">
      <c r="A27" s="62">
        <v>24</v>
      </c>
      <c r="B27" s="95" t="s">
        <v>329</v>
      </c>
      <c r="C27" s="94"/>
      <c r="D27" s="323"/>
      <c r="E27" s="323">
        <v>0.5</v>
      </c>
      <c r="F27" s="93">
        <v>100</v>
      </c>
      <c r="G27" s="98"/>
      <c r="H27" s="97">
        <f t="shared" si="0"/>
        <v>0</v>
      </c>
    </row>
    <row r="28" spans="1:8" ht="36">
      <c r="A28" s="62">
        <v>25</v>
      </c>
      <c r="B28" s="95" t="s">
        <v>328</v>
      </c>
      <c r="C28" s="94"/>
      <c r="D28" s="323"/>
      <c r="E28" s="323">
        <v>10</v>
      </c>
      <c r="F28" s="93">
        <v>6</v>
      </c>
      <c r="G28" s="98"/>
      <c r="H28" s="97">
        <f t="shared" si="0"/>
        <v>0</v>
      </c>
    </row>
    <row r="29" spans="1:8" ht="24" customHeight="1">
      <c r="A29" s="62">
        <v>26</v>
      </c>
      <c r="B29" s="95" t="s">
        <v>327</v>
      </c>
      <c r="C29" s="94"/>
      <c r="D29" s="323"/>
      <c r="E29" s="323">
        <v>10</v>
      </c>
      <c r="F29" s="93">
        <v>6</v>
      </c>
      <c r="G29" s="98"/>
      <c r="H29" s="97">
        <f t="shared" si="0"/>
        <v>0</v>
      </c>
    </row>
    <row r="30" spans="1:8" ht="24">
      <c r="A30" s="62">
        <v>27</v>
      </c>
      <c r="B30" s="95" t="s">
        <v>326</v>
      </c>
      <c r="C30" s="94"/>
      <c r="D30" s="323"/>
      <c r="E30" s="323">
        <v>10</v>
      </c>
      <c r="F30" s="96">
        <v>8</v>
      </c>
      <c r="G30" s="84"/>
      <c r="H30" s="97">
        <f t="shared" si="0"/>
        <v>0</v>
      </c>
    </row>
    <row r="31" spans="1:8" ht="36">
      <c r="A31" s="62">
        <v>28</v>
      </c>
      <c r="B31" s="95" t="s">
        <v>325</v>
      </c>
      <c r="C31" s="94"/>
      <c r="D31" s="323"/>
      <c r="E31" s="323">
        <v>10</v>
      </c>
      <c r="F31" s="93">
        <v>8</v>
      </c>
      <c r="G31" s="84"/>
      <c r="H31" s="97">
        <f t="shared" si="0"/>
        <v>0</v>
      </c>
    </row>
    <row r="32" spans="1:8" ht="24">
      <c r="A32" s="62">
        <v>29</v>
      </c>
      <c r="B32" s="95" t="s">
        <v>324</v>
      </c>
      <c r="C32" s="94"/>
      <c r="D32" s="323"/>
      <c r="E32" s="323">
        <v>0.5</v>
      </c>
      <c r="F32" s="93">
        <v>1</v>
      </c>
      <c r="G32" s="84"/>
      <c r="H32" s="97">
        <f t="shared" si="0"/>
        <v>0</v>
      </c>
    </row>
    <row r="33" spans="1:8" ht="24">
      <c r="A33" s="62">
        <v>30</v>
      </c>
      <c r="B33" s="95" t="s">
        <v>323</v>
      </c>
      <c r="C33" s="94"/>
      <c r="D33" s="323"/>
      <c r="E33" s="323">
        <v>0.5</v>
      </c>
      <c r="F33" s="93">
        <v>1</v>
      </c>
      <c r="G33" s="84"/>
      <c r="H33" s="97">
        <f t="shared" si="0"/>
        <v>0</v>
      </c>
    </row>
    <row r="34" spans="1:8" ht="63.75" customHeight="1">
      <c r="A34" s="62">
        <v>31</v>
      </c>
      <c r="B34" s="95" t="s">
        <v>322</v>
      </c>
      <c r="C34" s="94"/>
      <c r="D34" s="323"/>
      <c r="E34" s="323">
        <v>0.5</v>
      </c>
      <c r="F34" s="93">
        <v>1</v>
      </c>
      <c r="G34" s="84"/>
      <c r="H34" s="97">
        <f t="shared" si="0"/>
        <v>0</v>
      </c>
    </row>
    <row r="35" spans="1:8" ht="15" customHeight="1" thickBot="1">
      <c r="A35" s="62">
        <v>32</v>
      </c>
      <c r="B35" s="95" t="s">
        <v>321</v>
      </c>
      <c r="C35" s="94"/>
      <c r="D35" s="323"/>
      <c r="E35" s="323">
        <v>1</v>
      </c>
      <c r="F35" s="93">
        <v>6</v>
      </c>
      <c r="G35" s="84"/>
      <c r="H35" s="97">
        <f t="shared" si="0"/>
        <v>0</v>
      </c>
    </row>
    <row r="36" spans="1:8" ht="12.75">
      <c r="G36" s="237" t="s">
        <v>590</v>
      </c>
      <c r="H36" s="204">
        <f>SUM(H4:H35)</f>
        <v>0</v>
      </c>
    </row>
    <row r="37" spans="1:8" ht="12.75">
      <c r="G37" s="236" t="s">
        <v>591</v>
      </c>
      <c r="H37" s="205"/>
    </row>
  </sheetData>
  <autoFilter ref="B3:H3" xr:uid="{00000000-0009-0000-0000-000002000000}">
    <sortState ref="B4:H34">
      <sortCondition ref="B3"/>
    </sortState>
  </autoFilter>
  <mergeCells count="1">
    <mergeCell ref="A1:H1"/>
  </mergeCell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32A42-BA35-475F-83AE-1917EA12F524}">
  <sheetPr>
    <tabColor rgb="FF92D050"/>
  </sheetPr>
  <dimension ref="A1:H113"/>
  <sheetViews>
    <sheetView view="pageBreakPreview" zoomScaleNormal="100" zoomScaleSheetLayoutView="100" workbookViewId="0">
      <selection activeCell="B4" sqref="B4"/>
    </sheetView>
  </sheetViews>
  <sheetFormatPr defaultRowHeight="12.75"/>
  <cols>
    <col min="1" max="1" width="4.625" style="101" customWidth="1"/>
    <col min="2" max="2" width="37.375" style="57" customWidth="1"/>
    <col min="3" max="3" width="13.5" style="101" customWidth="1"/>
    <col min="4" max="4" width="9.875" style="102" customWidth="1"/>
    <col min="5" max="5" width="8.5" style="101" customWidth="1"/>
    <col min="6" max="6" width="8.875" style="102" customWidth="1"/>
    <col min="7" max="7" width="11.5" style="101" customWidth="1"/>
    <col min="8" max="8" width="14.25" style="101" customWidth="1"/>
    <col min="9" max="16384" width="9" style="101"/>
  </cols>
  <sheetData>
    <row r="1" spans="1:8" ht="41.25" customHeight="1" thickBot="1">
      <c r="A1" s="402" t="s">
        <v>973</v>
      </c>
      <c r="B1" s="403"/>
      <c r="C1" s="403"/>
      <c r="D1" s="403"/>
      <c r="E1" s="403"/>
      <c r="F1" s="403"/>
      <c r="G1" s="403"/>
      <c r="H1" s="404"/>
    </row>
    <row r="2" spans="1:8" ht="61.5" thickBot="1">
      <c r="A2" s="366" t="s">
        <v>0</v>
      </c>
      <c r="B2" s="31" t="s">
        <v>1</v>
      </c>
      <c r="C2" s="366" t="s">
        <v>2</v>
      </c>
      <c r="D2" s="366" t="s">
        <v>3</v>
      </c>
      <c r="E2" s="366" t="s">
        <v>295</v>
      </c>
      <c r="F2" s="366" t="s">
        <v>442</v>
      </c>
      <c r="G2" s="303" t="s">
        <v>319</v>
      </c>
      <c r="H2" s="303" t="s">
        <v>318</v>
      </c>
    </row>
    <row r="3" spans="1:8">
      <c r="A3" s="367">
        <v>1</v>
      </c>
      <c r="B3" s="33">
        <v>2</v>
      </c>
      <c r="C3" s="368">
        <v>3</v>
      </c>
      <c r="D3" s="369">
        <v>4</v>
      </c>
      <c r="E3" s="370">
        <v>5</v>
      </c>
      <c r="F3" s="369">
        <v>6</v>
      </c>
      <c r="G3" s="371">
        <v>8</v>
      </c>
      <c r="H3" s="372">
        <v>9</v>
      </c>
    </row>
    <row r="4" spans="1:8" ht="63" customHeight="1">
      <c r="A4" s="107">
        <v>1</v>
      </c>
      <c r="B4" s="95" t="s">
        <v>436</v>
      </c>
      <c r="C4" s="105"/>
      <c r="D4" s="105"/>
      <c r="E4" s="344">
        <v>40</v>
      </c>
      <c r="F4" s="111">
        <v>6</v>
      </c>
      <c r="G4" s="103"/>
      <c r="H4" s="373">
        <f>+G4*E4</f>
        <v>0</v>
      </c>
    </row>
    <row r="5" spans="1:8" ht="27" customHeight="1">
      <c r="A5" s="107">
        <v>2</v>
      </c>
      <c r="B5" s="95" t="s">
        <v>435</v>
      </c>
      <c r="C5" s="105"/>
      <c r="D5" s="105"/>
      <c r="E5" s="344">
        <v>5</v>
      </c>
      <c r="F5" s="111">
        <v>60</v>
      </c>
      <c r="G5" s="103"/>
      <c r="H5" s="373">
        <f t="shared" ref="H5:H68" si="0">+G5*E5</f>
        <v>0</v>
      </c>
    </row>
    <row r="6" spans="1:8" ht="27" customHeight="1">
      <c r="A6" s="107">
        <v>3</v>
      </c>
      <c r="B6" s="95" t="s">
        <v>434</v>
      </c>
      <c r="C6" s="105"/>
      <c r="D6" s="105"/>
      <c r="E6" s="344">
        <v>5</v>
      </c>
      <c r="F6" s="111">
        <v>60</v>
      </c>
      <c r="G6" s="103"/>
      <c r="H6" s="373">
        <f t="shared" si="0"/>
        <v>0</v>
      </c>
    </row>
    <row r="7" spans="1:8" ht="27" customHeight="1">
      <c r="A7" s="107">
        <v>4</v>
      </c>
      <c r="B7" s="242" t="s">
        <v>433</v>
      </c>
      <c r="C7" s="105"/>
      <c r="D7" s="105"/>
      <c r="E7" s="344">
        <v>4</v>
      </c>
      <c r="F7" s="108">
        <v>60</v>
      </c>
      <c r="G7" s="103"/>
      <c r="H7" s="373">
        <f t="shared" si="0"/>
        <v>0</v>
      </c>
    </row>
    <row r="8" spans="1:8" ht="27" customHeight="1">
      <c r="A8" s="107">
        <v>5</v>
      </c>
      <c r="B8" s="242" t="s">
        <v>432</v>
      </c>
      <c r="C8" s="105"/>
      <c r="D8" s="105"/>
      <c r="E8" s="344">
        <v>4</v>
      </c>
      <c r="F8" s="108">
        <v>60</v>
      </c>
      <c r="G8" s="103"/>
      <c r="H8" s="373">
        <f t="shared" si="0"/>
        <v>0</v>
      </c>
    </row>
    <row r="9" spans="1:8" ht="27" customHeight="1">
      <c r="A9" s="107">
        <v>6</v>
      </c>
      <c r="B9" s="242" t="s">
        <v>431</v>
      </c>
      <c r="C9" s="105"/>
      <c r="D9" s="105"/>
      <c r="E9" s="344">
        <v>4</v>
      </c>
      <c r="F9" s="108">
        <v>60</v>
      </c>
      <c r="G9" s="103"/>
      <c r="H9" s="373">
        <f t="shared" si="0"/>
        <v>0</v>
      </c>
    </row>
    <row r="10" spans="1:8" ht="27" customHeight="1">
      <c r="A10" s="107">
        <v>7</v>
      </c>
      <c r="B10" s="242" t="s">
        <v>430</v>
      </c>
      <c r="C10" s="105"/>
      <c r="D10" s="105"/>
      <c r="E10" s="344">
        <v>4</v>
      </c>
      <c r="F10" s="108">
        <v>60</v>
      </c>
      <c r="G10" s="103"/>
      <c r="H10" s="373">
        <f t="shared" si="0"/>
        <v>0</v>
      </c>
    </row>
    <row r="11" spans="1:8" ht="36.75" customHeight="1">
      <c r="A11" s="107">
        <v>8</v>
      </c>
      <c r="B11" s="242" t="s">
        <v>429</v>
      </c>
      <c r="C11" s="105"/>
      <c r="D11" s="105"/>
      <c r="E11" s="344">
        <v>4</v>
      </c>
      <c r="F11" s="108">
        <v>60</v>
      </c>
      <c r="G11" s="103"/>
      <c r="H11" s="373">
        <f t="shared" si="0"/>
        <v>0</v>
      </c>
    </row>
    <row r="12" spans="1:8" ht="32.25" customHeight="1">
      <c r="A12" s="107">
        <v>9</v>
      </c>
      <c r="B12" s="242" t="s">
        <v>428</v>
      </c>
      <c r="C12" s="105"/>
      <c r="D12" s="105"/>
      <c r="E12" s="344">
        <v>4</v>
      </c>
      <c r="F12" s="108">
        <v>60</v>
      </c>
      <c r="G12" s="103"/>
      <c r="H12" s="373">
        <f t="shared" si="0"/>
        <v>0</v>
      </c>
    </row>
    <row r="13" spans="1:8" ht="30.75" customHeight="1">
      <c r="A13" s="107">
        <v>10</v>
      </c>
      <c r="B13" s="95" t="s">
        <v>427</v>
      </c>
      <c r="C13" s="105"/>
      <c r="D13" s="105"/>
      <c r="E13" s="344">
        <v>2</v>
      </c>
      <c r="F13" s="108">
        <v>1</v>
      </c>
      <c r="G13" s="103"/>
      <c r="H13" s="373">
        <f t="shared" si="0"/>
        <v>0</v>
      </c>
    </row>
    <row r="14" spans="1:8" ht="28.5" customHeight="1">
      <c r="A14" s="107">
        <v>11</v>
      </c>
      <c r="B14" s="95" t="s">
        <v>426</v>
      </c>
      <c r="C14" s="105"/>
      <c r="D14" s="105"/>
      <c r="E14" s="344">
        <v>15</v>
      </c>
      <c r="F14" s="108">
        <v>1</v>
      </c>
      <c r="G14" s="103"/>
      <c r="H14" s="373">
        <f t="shared" si="0"/>
        <v>0</v>
      </c>
    </row>
    <row r="15" spans="1:8" ht="44.25" customHeight="1">
      <c r="A15" s="107">
        <v>12</v>
      </c>
      <c r="B15" s="95" t="s">
        <v>650</v>
      </c>
      <c r="C15" s="105"/>
      <c r="D15" s="105"/>
      <c r="E15" s="344">
        <v>10</v>
      </c>
      <c r="F15" s="111">
        <v>1</v>
      </c>
      <c r="G15" s="103"/>
      <c r="H15" s="373">
        <f t="shared" si="0"/>
        <v>0</v>
      </c>
    </row>
    <row r="16" spans="1:8" ht="44.25" customHeight="1">
      <c r="A16" s="107">
        <v>13</v>
      </c>
      <c r="B16" s="95" t="s">
        <v>651</v>
      </c>
      <c r="C16" s="105"/>
      <c r="D16" s="105"/>
      <c r="E16" s="344">
        <v>15</v>
      </c>
      <c r="F16" s="108">
        <v>1</v>
      </c>
      <c r="G16" s="103"/>
      <c r="H16" s="373">
        <f t="shared" si="0"/>
        <v>0</v>
      </c>
    </row>
    <row r="17" spans="1:8" ht="44.25" customHeight="1">
      <c r="A17" s="107">
        <v>14</v>
      </c>
      <c r="B17" s="242" t="s">
        <v>722</v>
      </c>
      <c r="C17" s="105"/>
      <c r="D17" s="105"/>
      <c r="E17" s="344">
        <v>15</v>
      </c>
      <c r="F17" s="111">
        <v>1</v>
      </c>
      <c r="G17" s="103"/>
      <c r="H17" s="373">
        <f t="shared" si="0"/>
        <v>0</v>
      </c>
    </row>
    <row r="18" spans="1:8" ht="30.75" customHeight="1">
      <c r="A18" s="107">
        <v>17</v>
      </c>
      <c r="B18" s="95" t="s">
        <v>723</v>
      </c>
      <c r="C18" s="105"/>
      <c r="D18" s="105"/>
      <c r="E18" s="344">
        <v>15</v>
      </c>
      <c r="F18" s="111">
        <v>1</v>
      </c>
      <c r="G18" s="103"/>
      <c r="H18" s="373">
        <f t="shared" si="0"/>
        <v>0</v>
      </c>
    </row>
    <row r="19" spans="1:8" ht="48" customHeight="1">
      <c r="A19" s="107">
        <v>18</v>
      </c>
      <c r="B19" s="95" t="s">
        <v>652</v>
      </c>
      <c r="C19" s="105"/>
      <c r="D19" s="105"/>
      <c r="E19" s="344">
        <v>15</v>
      </c>
      <c r="F19" s="108">
        <v>3</v>
      </c>
      <c r="G19" s="103"/>
      <c r="H19" s="373">
        <f t="shared" si="0"/>
        <v>0</v>
      </c>
    </row>
    <row r="20" spans="1:8" ht="46.5" customHeight="1">
      <c r="A20" s="107">
        <v>19</v>
      </c>
      <c r="B20" s="242" t="s">
        <v>653</v>
      </c>
      <c r="C20" s="105"/>
      <c r="D20" s="105"/>
      <c r="E20" s="344">
        <v>10</v>
      </c>
      <c r="F20" s="111">
        <v>6</v>
      </c>
      <c r="G20" s="103"/>
      <c r="H20" s="373">
        <f t="shared" si="0"/>
        <v>0</v>
      </c>
    </row>
    <row r="21" spans="1:8" ht="24" customHeight="1">
      <c r="A21" s="107">
        <v>20</v>
      </c>
      <c r="B21" s="242" t="s">
        <v>654</v>
      </c>
      <c r="C21" s="105"/>
      <c r="D21" s="105"/>
      <c r="E21" s="344">
        <v>15</v>
      </c>
      <c r="F21" s="111">
        <v>6</v>
      </c>
      <c r="G21" s="103"/>
      <c r="H21" s="373">
        <f t="shared" si="0"/>
        <v>0</v>
      </c>
    </row>
    <row r="22" spans="1:8" ht="24" customHeight="1">
      <c r="A22" s="107">
        <v>21</v>
      </c>
      <c r="B22" s="242" t="s">
        <v>655</v>
      </c>
      <c r="C22" s="105"/>
      <c r="D22" s="105"/>
      <c r="E22" s="344">
        <v>15</v>
      </c>
      <c r="F22" s="111">
        <v>6</v>
      </c>
      <c r="G22" s="103"/>
      <c r="H22" s="373">
        <f t="shared" si="0"/>
        <v>0</v>
      </c>
    </row>
    <row r="23" spans="1:8" ht="16.5" customHeight="1">
      <c r="A23" s="107">
        <v>22</v>
      </c>
      <c r="B23" s="242" t="s">
        <v>425</v>
      </c>
      <c r="C23" s="105"/>
      <c r="D23" s="105"/>
      <c r="E23" s="344">
        <v>5</v>
      </c>
      <c r="F23" s="111">
        <v>1</v>
      </c>
      <c r="G23" s="103"/>
      <c r="H23" s="373">
        <f t="shared" si="0"/>
        <v>0</v>
      </c>
    </row>
    <row r="24" spans="1:8" ht="16.5" customHeight="1">
      <c r="A24" s="107">
        <v>23</v>
      </c>
      <c r="B24" s="242" t="s">
        <v>424</v>
      </c>
      <c r="C24" s="105"/>
      <c r="D24" s="105"/>
      <c r="E24" s="344">
        <v>5</v>
      </c>
      <c r="F24" s="111">
        <v>1</v>
      </c>
      <c r="G24" s="103"/>
      <c r="H24" s="373">
        <f t="shared" si="0"/>
        <v>0</v>
      </c>
    </row>
    <row r="25" spans="1:8" ht="16.5" customHeight="1">
      <c r="A25" s="107">
        <v>24</v>
      </c>
      <c r="B25" s="242" t="s">
        <v>423</v>
      </c>
      <c r="C25" s="105"/>
      <c r="D25" s="105"/>
      <c r="E25" s="344">
        <v>5</v>
      </c>
      <c r="F25" s="111">
        <v>1</v>
      </c>
      <c r="G25" s="103"/>
      <c r="H25" s="373">
        <f t="shared" si="0"/>
        <v>0</v>
      </c>
    </row>
    <row r="26" spans="1:8" ht="16.5" customHeight="1">
      <c r="A26" s="107">
        <v>25</v>
      </c>
      <c r="B26" s="259" t="s">
        <v>422</v>
      </c>
      <c r="C26" s="105"/>
      <c r="D26" s="105"/>
      <c r="E26" s="344">
        <v>5</v>
      </c>
      <c r="F26" s="111">
        <v>25</v>
      </c>
      <c r="G26" s="103"/>
      <c r="H26" s="373">
        <f t="shared" si="0"/>
        <v>0</v>
      </c>
    </row>
    <row r="27" spans="1:8" ht="25.5" customHeight="1">
      <c r="A27" s="107">
        <v>26</v>
      </c>
      <c r="B27" s="95" t="s">
        <v>656</v>
      </c>
      <c r="C27" s="105"/>
      <c r="D27" s="105"/>
      <c r="E27" s="344">
        <v>3</v>
      </c>
      <c r="F27" s="111">
        <v>1</v>
      </c>
      <c r="G27" s="103"/>
      <c r="H27" s="373">
        <f t="shared" si="0"/>
        <v>0</v>
      </c>
    </row>
    <row r="28" spans="1:8" ht="22.5" customHeight="1">
      <c r="A28" s="107">
        <v>27</v>
      </c>
      <c r="B28" s="95" t="s">
        <v>657</v>
      </c>
      <c r="C28" s="105"/>
      <c r="D28" s="105"/>
      <c r="E28" s="344">
        <v>15</v>
      </c>
      <c r="F28" s="108">
        <v>100</v>
      </c>
      <c r="G28" s="103"/>
      <c r="H28" s="373">
        <f t="shared" si="0"/>
        <v>0</v>
      </c>
    </row>
    <row r="29" spans="1:8" ht="16.5" customHeight="1">
      <c r="A29" s="107">
        <v>28</v>
      </c>
      <c r="B29" s="95" t="s">
        <v>658</v>
      </c>
      <c r="C29" s="105"/>
      <c r="D29" s="105"/>
      <c r="E29" s="344">
        <v>15</v>
      </c>
      <c r="F29" s="108">
        <v>100</v>
      </c>
      <c r="G29" s="103"/>
      <c r="H29" s="373">
        <f t="shared" si="0"/>
        <v>0</v>
      </c>
    </row>
    <row r="30" spans="1:8" ht="16.5" customHeight="1">
      <c r="A30" s="107">
        <v>29</v>
      </c>
      <c r="B30" s="95" t="s">
        <v>659</v>
      </c>
      <c r="C30" s="105"/>
      <c r="D30" s="105"/>
      <c r="E30" s="344">
        <v>10</v>
      </c>
      <c r="F30" s="108">
        <v>100</v>
      </c>
      <c r="G30" s="103"/>
      <c r="H30" s="373">
        <f t="shared" si="0"/>
        <v>0</v>
      </c>
    </row>
    <row r="31" spans="1:8" ht="16.5" customHeight="1">
      <c r="A31" s="107">
        <v>30</v>
      </c>
      <c r="B31" s="95" t="s">
        <v>660</v>
      </c>
      <c r="C31" s="105"/>
      <c r="D31" s="105"/>
      <c r="E31" s="344">
        <v>10</v>
      </c>
      <c r="F31" s="108">
        <v>100</v>
      </c>
      <c r="G31" s="103"/>
      <c r="H31" s="373">
        <f t="shared" si="0"/>
        <v>0</v>
      </c>
    </row>
    <row r="32" spans="1:8" ht="16.5" customHeight="1">
      <c r="A32" s="107">
        <v>31</v>
      </c>
      <c r="B32" s="260" t="s">
        <v>421</v>
      </c>
      <c r="C32" s="105"/>
      <c r="D32" s="105"/>
      <c r="E32" s="344">
        <v>10</v>
      </c>
      <c r="F32" s="108">
        <v>100</v>
      </c>
      <c r="G32" s="103"/>
      <c r="H32" s="373">
        <f t="shared" si="0"/>
        <v>0</v>
      </c>
    </row>
    <row r="33" spans="1:8" ht="16.5" customHeight="1">
      <c r="A33" s="107">
        <v>32</v>
      </c>
      <c r="B33" s="260" t="s">
        <v>420</v>
      </c>
      <c r="C33" s="105"/>
      <c r="D33" s="105"/>
      <c r="E33" s="344">
        <v>10</v>
      </c>
      <c r="F33" s="108">
        <v>100</v>
      </c>
      <c r="G33" s="103"/>
      <c r="H33" s="373">
        <f t="shared" si="0"/>
        <v>0</v>
      </c>
    </row>
    <row r="34" spans="1:8" ht="16.5" customHeight="1">
      <c r="A34" s="107">
        <v>33</v>
      </c>
      <c r="B34" s="242" t="s">
        <v>661</v>
      </c>
      <c r="C34" s="105"/>
      <c r="D34" s="105"/>
      <c r="E34" s="344">
        <v>5</v>
      </c>
      <c r="F34" s="111">
        <v>4</v>
      </c>
      <c r="G34" s="103"/>
      <c r="H34" s="373">
        <f t="shared" si="0"/>
        <v>0</v>
      </c>
    </row>
    <row r="35" spans="1:8" ht="16.5" customHeight="1">
      <c r="A35" s="107">
        <v>34</v>
      </c>
      <c r="B35" s="242" t="s">
        <v>662</v>
      </c>
      <c r="C35" s="105"/>
      <c r="D35" s="105"/>
      <c r="E35" s="344">
        <v>5</v>
      </c>
      <c r="F35" s="111">
        <v>4</v>
      </c>
      <c r="G35" s="103"/>
      <c r="H35" s="373">
        <f t="shared" si="0"/>
        <v>0</v>
      </c>
    </row>
    <row r="36" spans="1:8" ht="16.5" customHeight="1">
      <c r="A36" s="107">
        <v>35</v>
      </c>
      <c r="B36" s="242" t="s">
        <v>663</v>
      </c>
      <c r="C36" s="105"/>
      <c r="D36" s="105"/>
      <c r="E36" s="344">
        <v>5</v>
      </c>
      <c r="F36" s="111">
        <v>4</v>
      </c>
      <c r="G36" s="103"/>
      <c r="H36" s="373">
        <f t="shared" si="0"/>
        <v>0</v>
      </c>
    </row>
    <row r="37" spans="1:8" ht="18.75" customHeight="1">
      <c r="A37" s="107">
        <v>36</v>
      </c>
      <c r="B37" s="242" t="s">
        <v>664</v>
      </c>
      <c r="C37" s="105"/>
      <c r="D37" s="105"/>
      <c r="E37" s="344">
        <v>5</v>
      </c>
      <c r="F37" s="111">
        <v>4</v>
      </c>
      <c r="G37" s="103"/>
      <c r="H37" s="373">
        <f t="shared" si="0"/>
        <v>0</v>
      </c>
    </row>
    <row r="38" spans="1:8" ht="16.5" customHeight="1">
      <c r="A38" s="107">
        <v>37</v>
      </c>
      <c r="B38" s="95" t="s">
        <v>419</v>
      </c>
      <c r="C38" s="105"/>
      <c r="D38" s="105"/>
      <c r="E38" s="344">
        <v>5</v>
      </c>
      <c r="F38" s="108">
        <v>100</v>
      </c>
      <c r="G38" s="103"/>
      <c r="H38" s="373">
        <f t="shared" si="0"/>
        <v>0</v>
      </c>
    </row>
    <row r="39" spans="1:8" ht="25.5" customHeight="1">
      <c r="A39" s="107">
        <v>38</v>
      </c>
      <c r="B39" s="95" t="s">
        <v>418</v>
      </c>
      <c r="C39" s="105"/>
      <c r="D39" s="105"/>
      <c r="E39" s="344">
        <v>2.5</v>
      </c>
      <c r="F39" s="108">
        <v>100</v>
      </c>
      <c r="G39" s="103"/>
      <c r="H39" s="373">
        <f t="shared" si="0"/>
        <v>0</v>
      </c>
    </row>
    <row r="40" spans="1:8" ht="25.5" customHeight="1">
      <c r="A40" s="107">
        <v>39</v>
      </c>
      <c r="B40" s="242" t="s">
        <v>665</v>
      </c>
      <c r="C40" s="105"/>
      <c r="D40" s="105"/>
      <c r="E40" s="344">
        <v>1.5</v>
      </c>
      <c r="F40" s="108">
        <v>1</v>
      </c>
      <c r="G40" s="103"/>
      <c r="H40" s="373">
        <f t="shared" si="0"/>
        <v>0</v>
      </c>
    </row>
    <row r="41" spans="1:8" ht="25.5" customHeight="1">
      <c r="A41" s="107">
        <v>40</v>
      </c>
      <c r="B41" s="242" t="s">
        <v>666</v>
      </c>
      <c r="C41" s="105"/>
      <c r="D41" s="105"/>
      <c r="E41" s="344">
        <v>1.5</v>
      </c>
      <c r="F41" s="108">
        <v>1</v>
      </c>
      <c r="G41" s="103"/>
      <c r="H41" s="373">
        <f t="shared" si="0"/>
        <v>0</v>
      </c>
    </row>
    <row r="42" spans="1:8" ht="25.5" customHeight="1">
      <c r="A42" s="107">
        <v>41</v>
      </c>
      <c r="B42" s="242" t="s">
        <v>667</v>
      </c>
      <c r="C42" s="105"/>
      <c r="D42" s="105"/>
      <c r="E42" s="344">
        <v>1.5</v>
      </c>
      <c r="F42" s="108">
        <v>1</v>
      </c>
      <c r="G42" s="103"/>
      <c r="H42" s="373">
        <f t="shared" si="0"/>
        <v>0</v>
      </c>
    </row>
    <row r="43" spans="1:8" ht="25.5" customHeight="1">
      <c r="A43" s="107">
        <v>42</v>
      </c>
      <c r="B43" s="242" t="s">
        <v>417</v>
      </c>
      <c r="C43" s="105"/>
      <c r="D43" s="105"/>
      <c r="E43" s="344">
        <v>5</v>
      </c>
      <c r="F43" s="108">
        <v>1</v>
      </c>
      <c r="G43" s="103"/>
      <c r="H43" s="373">
        <f t="shared" si="0"/>
        <v>0</v>
      </c>
    </row>
    <row r="44" spans="1:8" ht="25.5" customHeight="1">
      <c r="A44" s="107">
        <v>43</v>
      </c>
      <c r="B44" s="242" t="s">
        <v>416</v>
      </c>
      <c r="C44" s="105"/>
      <c r="D44" s="105"/>
      <c r="E44" s="344">
        <v>2.5</v>
      </c>
      <c r="F44" s="108">
        <v>50</v>
      </c>
      <c r="G44" s="103"/>
      <c r="H44" s="373">
        <f t="shared" si="0"/>
        <v>0</v>
      </c>
    </row>
    <row r="45" spans="1:8" ht="27" customHeight="1">
      <c r="A45" s="107">
        <v>44</v>
      </c>
      <c r="B45" s="242" t="s">
        <v>415</v>
      </c>
      <c r="C45" s="105"/>
      <c r="D45" s="105"/>
      <c r="E45" s="344">
        <v>5</v>
      </c>
      <c r="F45" s="108">
        <v>50</v>
      </c>
      <c r="G45" s="103"/>
      <c r="H45" s="373">
        <f t="shared" si="0"/>
        <v>0</v>
      </c>
    </row>
    <row r="46" spans="1:8" ht="18.75" customHeight="1">
      <c r="A46" s="107">
        <v>45</v>
      </c>
      <c r="B46" s="242" t="s">
        <v>414</v>
      </c>
      <c r="C46" s="105"/>
      <c r="D46" s="105"/>
      <c r="E46" s="344">
        <v>15</v>
      </c>
      <c r="F46" s="108">
        <v>1</v>
      </c>
      <c r="G46" s="103"/>
      <c r="H46" s="373">
        <f t="shared" si="0"/>
        <v>0</v>
      </c>
    </row>
    <row r="47" spans="1:8" ht="20.25" customHeight="1">
      <c r="A47" s="107">
        <v>46</v>
      </c>
      <c r="B47" s="242" t="s">
        <v>413</v>
      </c>
      <c r="C47" s="105"/>
      <c r="D47" s="105"/>
      <c r="E47" s="344">
        <v>15</v>
      </c>
      <c r="F47" s="111">
        <v>1</v>
      </c>
      <c r="G47" s="103"/>
      <c r="H47" s="373">
        <f t="shared" si="0"/>
        <v>0</v>
      </c>
    </row>
    <row r="48" spans="1:8" ht="20.25" customHeight="1">
      <c r="A48" s="107">
        <v>47</v>
      </c>
      <c r="B48" s="242" t="s">
        <v>412</v>
      </c>
      <c r="C48" s="105"/>
      <c r="D48" s="105"/>
      <c r="E48" s="344">
        <v>15</v>
      </c>
      <c r="F48" s="111">
        <v>1</v>
      </c>
      <c r="G48" s="103"/>
      <c r="H48" s="373">
        <f t="shared" si="0"/>
        <v>0</v>
      </c>
    </row>
    <row r="49" spans="1:8" ht="31.5" customHeight="1">
      <c r="A49" s="107">
        <v>48</v>
      </c>
      <c r="B49" s="242" t="s">
        <v>411</v>
      </c>
      <c r="C49" s="105"/>
      <c r="D49" s="105"/>
      <c r="E49" s="344">
        <v>20</v>
      </c>
      <c r="F49" s="108">
        <v>1</v>
      </c>
      <c r="G49" s="103"/>
      <c r="H49" s="373">
        <f t="shared" si="0"/>
        <v>0</v>
      </c>
    </row>
    <row r="50" spans="1:8" ht="22.5" customHeight="1">
      <c r="A50" s="107">
        <v>49</v>
      </c>
      <c r="B50" s="95" t="s">
        <v>410</v>
      </c>
      <c r="C50" s="105"/>
      <c r="D50" s="105"/>
      <c r="E50" s="344">
        <v>2.5</v>
      </c>
      <c r="F50" s="108">
        <v>1</v>
      </c>
      <c r="G50" s="103"/>
      <c r="H50" s="373">
        <f t="shared" si="0"/>
        <v>0</v>
      </c>
    </row>
    <row r="51" spans="1:8" ht="36" customHeight="1">
      <c r="A51" s="107">
        <v>50</v>
      </c>
      <c r="B51" s="95" t="s">
        <v>409</v>
      </c>
      <c r="C51" s="105"/>
      <c r="D51" s="105"/>
      <c r="E51" s="344">
        <v>7.5</v>
      </c>
      <c r="F51" s="111">
        <v>2</v>
      </c>
      <c r="G51" s="103"/>
      <c r="H51" s="373">
        <f t="shared" si="0"/>
        <v>0</v>
      </c>
    </row>
    <row r="52" spans="1:8" ht="31.5" customHeight="1">
      <c r="A52" s="107">
        <v>51</v>
      </c>
      <c r="B52" s="95" t="s">
        <v>668</v>
      </c>
      <c r="C52" s="105"/>
      <c r="D52" s="105"/>
      <c r="E52" s="344">
        <v>2.5</v>
      </c>
      <c r="F52" s="111">
        <v>2</v>
      </c>
      <c r="G52" s="103"/>
      <c r="H52" s="373">
        <f t="shared" si="0"/>
        <v>0</v>
      </c>
    </row>
    <row r="53" spans="1:8" ht="32.25" customHeight="1">
      <c r="A53" s="107">
        <v>52</v>
      </c>
      <c r="B53" s="95" t="s">
        <v>408</v>
      </c>
      <c r="C53" s="105"/>
      <c r="D53" s="105"/>
      <c r="E53" s="344">
        <v>1.5</v>
      </c>
      <c r="F53" s="111">
        <v>1</v>
      </c>
      <c r="G53" s="103"/>
      <c r="H53" s="373">
        <f t="shared" si="0"/>
        <v>0</v>
      </c>
    </row>
    <row r="54" spans="1:8" ht="21.75" customHeight="1">
      <c r="A54" s="107">
        <v>53</v>
      </c>
      <c r="B54" s="95" t="s">
        <v>407</v>
      </c>
      <c r="C54" s="105"/>
      <c r="D54" s="105"/>
      <c r="E54" s="344">
        <v>2.5</v>
      </c>
      <c r="F54" s="108">
        <v>6</v>
      </c>
      <c r="G54" s="103"/>
      <c r="H54" s="373">
        <f t="shared" si="0"/>
        <v>0</v>
      </c>
    </row>
    <row r="55" spans="1:8" ht="30.75" customHeight="1">
      <c r="A55" s="107">
        <v>54</v>
      </c>
      <c r="B55" s="242" t="s">
        <v>406</v>
      </c>
      <c r="C55" s="105"/>
      <c r="D55" s="105"/>
      <c r="E55" s="344">
        <v>2.5</v>
      </c>
      <c r="F55" s="108">
        <v>6</v>
      </c>
      <c r="G55" s="103"/>
      <c r="H55" s="373">
        <f t="shared" si="0"/>
        <v>0</v>
      </c>
    </row>
    <row r="56" spans="1:8" ht="24">
      <c r="A56" s="107">
        <v>55</v>
      </c>
      <c r="B56" s="242" t="s">
        <v>405</v>
      </c>
      <c r="C56" s="105"/>
      <c r="D56" s="105"/>
      <c r="E56" s="344">
        <v>2.5</v>
      </c>
      <c r="F56" s="108">
        <v>6</v>
      </c>
      <c r="G56" s="103"/>
      <c r="H56" s="373">
        <f t="shared" si="0"/>
        <v>0</v>
      </c>
    </row>
    <row r="57" spans="1:8" ht="27" customHeight="1">
      <c r="A57" s="107">
        <v>56</v>
      </c>
      <c r="B57" s="242" t="s">
        <v>404</v>
      </c>
      <c r="C57" s="105"/>
      <c r="D57" s="105"/>
      <c r="E57" s="344">
        <v>7.5</v>
      </c>
      <c r="F57" s="108">
        <v>6</v>
      </c>
      <c r="G57" s="103"/>
      <c r="H57" s="373">
        <f t="shared" si="0"/>
        <v>0</v>
      </c>
    </row>
    <row r="58" spans="1:8" ht="21.75" customHeight="1">
      <c r="A58" s="107">
        <v>57</v>
      </c>
      <c r="B58" s="242" t="s">
        <v>403</v>
      </c>
      <c r="C58" s="105"/>
      <c r="D58" s="105"/>
      <c r="E58" s="344">
        <v>9.5</v>
      </c>
      <c r="F58" s="108">
        <v>6</v>
      </c>
      <c r="G58" s="103"/>
      <c r="H58" s="373">
        <f t="shared" si="0"/>
        <v>0</v>
      </c>
    </row>
    <row r="59" spans="1:8">
      <c r="A59" s="107">
        <v>58</v>
      </c>
      <c r="B59" s="242" t="s">
        <v>402</v>
      </c>
      <c r="C59" s="105"/>
      <c r="D59" s="105"/>
      <c r="E59" s="344">
        <v>2.5</v>
      </c>
      <c r="F59" s="108">
        <v>6</v>
      </c>
      <c r="G59" s="103"/>
      <c r="H59" s="373">
        <f t="shared" si="0"/>
        <v>0</v>
      </c>
    </row>
    <row r="60" spans="1:8" ht="28.5" customHeight="1">
      <c r="A60" s="107">
        <v>59</v>
      </c>
      <c r="B60" s="242" t="s">
        <v>401</v>
      </c>
      <c r="C60" s="105"/>
      <c r="D60" s="105"/>
      <c r="E60" s="344">
        <v>60</v>
      </c>
      <c r="F60" s="108">
        <v>3</v>
      </c>
      <c r="G60" s="103"/>
      <c r="H60" s="373">
        <f t="shared" si="0"/>
        <v>0</v>
      </c>
    </row>
    <row r="61" spans="1:8" ht="24">
      <c r="A61" s="107">
        <v>60</v>
      </c>
      <c r="B61" s="242" t="s">
        <v>400</v>
      </c>
      <c r="C61" s="105"/>
      <c r="D61" s="105"/>
      <c r="E61" s="344">
        <v>3</v>
      </c>
      <c r="F61" s="108">
        <v>6</v>
      </c>
      <c r="G61" s="103"/>
      <c r="H61" s="373">
        <f t="shared" si="0"/>
        <v>0</v>
      </c>
    </row>
    <row r="62" spans="1:8" ht="28.5" customHeight="1">
      <c r="A62" s="107">
        <v>61</v>
      </c>
      <c r="B62" s="242" t="s">
        <v>399</v>
      </c>
      <c r="C62" s="105"/>
      <c r="D62" s="105"/>
      <c r="E62" s="344">
        <v>3</v>
      </c>
      <c r="F62" s="108">
        <v>6</v>
      </c>
      <c r="G62" s="103"/>
      <c r="H62" s="373">
        <f t="shared" si="0"/>
        <v>0</v>
      </c>
    </row>
    <row r="63" spans="1:8" ht="24.75" customHeight="1">
      <c r="A63" s="107">
        <v>62</v>
      </c>
      <c r="B63" s="242" t="s">
        <v>398</v>
      </c>
      <c r="C63" s="105"/>
      <c r="D63" s="105"/>
      <c r="E63" s="344">
        <v>3</v>
      </c>
      <c r="F63" s="108">
        <v>6</v>
      </c>
      <c r="G63" s="103"/>
      <c r="H63" s="373">
        <f t="shared" si="0"/>
        <v>0</v>
      </c>
    </row>
    <row r="64" spans="1:8" ht="24.75" customHeight="1">
      <c r="A64" s="107">
        <v>63</v>
      </c>
      <c r="B64" s="242" t="s">
        <v>397</v>
      </c>
      <c r="C64" s="105"/>
      <c r="D64" s="105"/>
      <c r="E64" s="344">
        <v>60</v>
      </c>
      <c r="F64" s="108">
        <v>6</v>
      </c>
      <c r="G64" s="103"/>
      <c r="H64" s="373">
        <f t="shared" si="0"/>
        <v>0</v>
      </c>
    </row>
    <row r="65" spans="1:8" ht="27.75" customHeight="1">
      <c r="A65" s="107">
        <v>64</v>
      </c>
      <c r="B65" s="95" t="s">
        <v>396</v>
      </c>
      <c r="C65" s="105"/>
      <c r="D65" s="105"/>
      <c r="E65" s="344">
        <v>60</v>
      </c>
      <c r="F65" s="108">
        <v>6</v>
      </c>
      <c r="G65" s="103"/>
      <c r="H65" s="373">
        <f t="shared" si="0"/>
        <v>0</v>
      </c>
    </row>
    <row r="66" spans="1:8" ht="27.75" customHeight="1">
      <c r="A66" s="107">
        <v>65</v>
      </c>
      <c r="B66" s="95" t="s">
        <v>395</v>
      </c>
      <c r="C66" s="105"/>
      <c r="D66" s="105"/>
      <c r="E66" s="344">
        <v>40</v>
      </c>
      <c r="F66" s="108">
        <v>6</v>
      </c>
      <c r="G66" s="103"/>
      <c r="H66" s="373">
        <f t="shared" si="0"/>
        <v>0</v>
      </c>
    </row>
    <row r="67" spans="1:8" ht="27.75" customHeight="1">
      <c r="A67" s="107">
        <v>66</v>
      </c>
      <c r="B67" s="95" t="s">
        <v>394</v>
      </c>
      <c r="C67" s="105"/>
      <c r="D67" s="105"/>
      <c r="E67" s="344">
        <v>17.5</v>
      </c>
      <c r="F67" s="108">
        <v>6</v>
      </c>
      <c r="G67" s="103"/>
      <c r="H67" s="373">
        <f t="shared" si="0"/>
        <v>0</v>
      </c>
    </row>
    <row r="68" spans="1:8" ht="27.75" customHeight="1">
      <c r="A68" s="107">
        <v>67</v>
      </c>
      <c r="B68" s="95" t="s">
        <v>393</v>
      </c>
      <c r="C68" s="105"/>
      <c r="D68" s="105"/>
      <c r="E68" s="344">
        <v>17.5</v>
      </c>
      <c r="F68" s="108">
        <v>6</v>
      </c>
      <c r="G68" s="103"/>
      <c r="H68" s="373">
        <f t="shared" si="0"/>
        <v>0</v>
      </c>
    </row>
    <row r="69" spans="1:8" ht="29.25" customHeight="1">
      <c r="A69" s="107">
        <v>68</v>
      </c>
      <c r="B69" s="95" t="s">
        <v>392</v>
      </c>
      <c r="C69" s="105"/>
      <c r="D69" s="105"/>
      <c r="E69" s="344">
        <v>10</v>
      </c>
      <c r="F69" s="108">
        <v>6</v>
      </c>
      <c r="G69" s="103"/>
      <c r="H69" s="373">
        <f t="shared" ref="H69:H110" si="1">+G69*E69</f>
        <v>0</v>
      </c>
    </row>
    <row r="70" spans="1:8" ht="29.25" customHeight="1">
      <c r="A70" s="107">
        <v>69</v>
      </c>
      <c r="B70" s="95" t="s">
        <v>391</v>
      </c>
      <c r="C70" s="105"/>
      <c r="D70" s="105"/>
      <c r="E70" s="344">
        <v>7.5</v>
      </c>
      <c r="F70" s="108">
        <v>6</v>
      </c>
      <c r="G70" s="103"/>
      <c r="H70" s="373">
        <f t="shared" si="1"/>
        <v>0</v>
      </c>
    </row>
    <row r="71" spans="1:8" ht="29.25" customHeight="1">
      <c r="A71" s="107">
        <v>70</v>
      </c>
      <c r="B71" s="95" t="s">
        <v>390</v>
      </c>
      <c r="C71" s="105"/>
      <c r="D71" s="105"/>
      <c r="E71" s="344">
        <v>7</v>
      </c>
      <c r="F71" s="108">
        <v>6</v>
      </c>
      <c r="G71" s="103"/>
      <c r="H71" s="373">
        <f t="shared" si="1"/>
        <v>0</v>
      </c>
    </row>
    <row r="72" spans="1:8" ht="29.25" customHeight="1">
      <c r="A72" s="107">
        <v>71</v>
      </c>
      <c r="B72" s="95" t="s">
        <v>389</v>
      </c>
      <c r="C72" s="105"/>
      <c r="D72" s="105"/>
      <c r="E72" s="344">
        <v>12.5</v>
      </c>
      <c r="F72" s="108">
        <v>6</v>
      </c>
      <c r="G72" s="103"/>
      <c r="H72" s="373">
        <f t="shared" si="1"/>
        <v>0</v>
      </c>
    </row>
    <row r="73" spans="1:8" ht="29.25" customHeight="1">
      <c r="A73" s="107">
        <v>72</v>
      </c>
      <c r="B73" s="95" t="s">
        <v>649</v>
      </c>
      <c r="C73" s="105"/>
      <c r="D73" s="105"/>
      <c r="E73" s="344">
        <v>7.5</v>
      </c>
      <c r="F73" s="108">
        <v>6</v>
      </c>
      <c r="G73" s="103"/>
      <c r="H73" s="373">
        <f t="shared" si="1"/>
        <v>0</v>
      </c>
    </row>
    <row r="74" spans="1:8" ht="29.25" customHeight="1">
      <c r="A74" s="107">
        <v>73</v>
      </c>
      <c r="B74" s="95" t="s">
        <v>388</v>
      </c>
      <c r="C74" s="105"/>
      <c r="D74" s="105"/>
      <c r="E74" s="344">
        <v>17.5</v>
      </c>
      <c r="F74" s="108">
        <v>6</v>
      </c>
      <c r="G74" s="103"/>
      <c r="H74" s="373">
        <f t="shared" si="1"/>
        <v>0</v>
      </c>
    </row>
    <row r="75" spans="1:8" ht="22.5" customHeight="1">
      <c r="A75" s="107">
        <v>74</v>
      </c>
      <c r="B75" s="242" t="s">
        <v>387</v>
      </c>
      <c r="C75" s="60"/>
      <c r="D75" s="105"/>
      <c r="E75" s="345">
        <v>5</v>
      </c>
      <c r="F75" s="109">
        <v>6</v>
      </c>
      <c r="G75" s="103"/>
      <c r="H75" s="373">
        <f t="shared" si="1"/>
        <v>0</v>
      </c>
    </row>
    <row r="76" spans="1:8">
      <c r="A76" s="107">
        <v>75</v>
      </c>
      <c r="B76" s="242" t="s">
        <v>386</v>
      </c>
      <c r="C76" s="60"/>
      <c r="D76" s="105"/>
      <c r="E76" s="345">
        <v>5</v>
      </c>
      <c r="F76" s="109">
        <v>6</v>
      </c>
      <c r="G76" s="103"/>
      <c r="H76" s="373">
        <f t="shared" si="1"/>
        <v>0</v>
      </c>
    </row>
    <row r="77" spans="1:8">
      <c r="A77" s="107">
        <v>76</v>
      </c>
      <c r="B77" s="242" t="s">
        <v>385</v>
      </c>
      <c r="C77" s="60"/>
      <c r="D77" s="105"/>
      <c r="E77" s="345">
        <v>5</v>
      </c>
      <c r="F77" s="109">
        <v>6</v>
      </c>
      <c r="G77" s="103"/>
      <c r="H77" s="373">
        <f t="shared" si="1"/>
        <v>0</v>
      </c>
    </row>
    <row r="78" spans="1:8">
      <c r="A78" s="107">
        <v>77</v>
      </c>
      <c r="B78" s="242" t="s">
        <v>384</v>
      </c>
      <c r="C78" s="60"/>
      <c r="D78" s="105"/>
      <c r="E78" s="345">
        <v>5</v>
      </c>
      <c r="F78" s="109">
        <v>6</v>
      </c>
      <c r="G78" s="103"/>
      <c r="H78" s="373">
        <f t="shared" si="1"/>
        <v>0</v>
      </c>
    </row>
    <row r="79" spans="1:8" ht="24.75" customHeight="1">
      <c r="A79" s="107">
        <v>78</v>
      </c>
      <c r="B79" s="242" t="s">
        <v>383</v>
      </c>
      <c r="C79" s="60"/>
      <c r="D79" s="105"/>
      <c r="E79" s="345">
        <v>5</v>
      </c>
      <c r="F79" s="109">
        <v>6</v>
      </c>
      <c r="G79" s="103"/>
      <c r="H79" s="373">
        <f t="shared" si="1"/>
        <v>0</v>
      </c>
    </row>
    <row r="80" spans="1:8" ht="24.75" customHeight="1">
      <c r="A80" s="107">
        <v>79</v>
      </c>
      <c r="B80" s="261" t="s">
        <v>382</v>
      </c>
      <c r="C80" s="110"/>
      <c r="D80" s="105"/>
      <c r="E80" s="346">
        <v>5</v>
      </c>
      <c r="F80" s="109">
        <v>6</v>
      </c>
      <c r="G80" s="103"/>
      <c r="H80" s="373">
        <f t="shared" si="1"/>
        <v>0</v>
      </c>
    </row>
    <row r="81" spans="1:8" ht="24.75" customHeight="1">
      <c r="A81" s="107">
        <v>80</v>
      </c>
      <c r="B81" s="242" t="s">
        <v>381</v>
      </c>
      <c r="C81" s="60"/>
      <c r="D81" s="105"/>
      <c r="E81" s="345">
        <v>4</v>
      </c>
      <c r="F81" s="109">
        <v>6</v>
      </c>
      <c r="G81" s="103"/>
      <c r="H81" s="373">
        <f t="shared" si="1"/>
        <v>0</v>
      </c>
    </row>
    <row r="82" spans="1:8" ht="24.75" customHeight="1">
      <c r="A82" s="107">
        <v>81</v>
      </c>
      <c r="B82" s="95" t="s">
        <v>380</v>
      </c>
      <c r="C82" s="105"/>
      <c r="D82" s="105"/>
      <c r="E82" s="344">
        <v>7.5</v>
      </c>
      <c r="F82" s="108">
        <v>6</v>
      </c>
      <c r="G82" s="103"/>
      <c r="H82" s="373">
        <f t="shared" si="1"/>
        <v>0</v>
      </c>
    </row>
    <row r="83" spans="1:8" ht="24.75" customHeight="1">
      <c r="A83" s="107">
        <v>82</v>
      </c>
      <c r="B83" s="95" t="s">
        <v>379</v>
      </c>
      <c r="C83" s="105"/>
      <c r="D83" s="105"/>
      <c r="E83" s="344">
        <v>2.5</v>
      </c>
      <c r="F83" s="108">
        <v>6</v>
      </c>
      <c r="G83" s="103"/>
      <c r="H83" s="373">
        <f t="shared" si="1"/>
        <v>0</v>
      </c>
    </row>
    <row r="84" spans="1:8" ht="24.75" customHeight="1">
      <c r="A84" s="107">
        <v>83</v>
      </c>
      <c r="B84" s="95" t="s">
        <v>378</v>
      </c>
      <c r="C84" s="105"/>
      <c r="D84" s="105"/>
      <c r="E84" s="344">
        <v>4</v>
      </c>
      <c r="F84" s="108">
        <v>6</v>
      </c>
      <c r="G84" s="103"/>
      <c r="H84" s="373">
        <f t="shared" si="1"/>
        <v>0</v>
      </c>
    </row>
    <row r="85" spans="1:8" ht="24.75" customHeight="1">
      <c r="A85" s="107">
        <v>84</v>
      </c>
      <c r="B85" s="95" t="s">
        <v>377</v>
      </c>
      <c r="C85" s="105"/>
      <c r="D85" s="105"/>
      <c r="E85" s="344">
        <v>2.5</v>
      </c>
      <c r="F85" s="108">
        <v>1</v>
      </c>
      <c r="G85" s="103"/>
      <c r="H85" s="373">
        <f t="shared" si="1"/>
        <v>0</v>
      </c>
    </row>
    <row r="86" spans="1:8" ht="24.75" customHeight="1">
      <c r="A86" s="107">
        <v>85</v>
      </c>
      <c r="B86" s="242" t="s">
        <v>376</v>
      </c>
      <c r="C86" s="105"/>
      <c r="D86" s="105"/>
      <c r="E86" s="344">
        <v>2.5</v>
      </c>
      <c r="F86" s="105">
        <v>1</v>
      </c>
      <c r="G86" s="103"/>
      <c r="H86" s="373">
        <f t="shared" si="1"/>
        <v>0</v>
      </c>
    </row>
    <row r="87" spans="1:8">
      <c r="A87" s="107">
        <v>86</v>
      </c>
      <c r="B87" s="95" t="s">
        <v>375</v>
      </c>
      <c r="C87" s="105"/>
      <c r="D87" s="105"/>
      <c r="E87" s="344">
        <v>20</v>
      </c>
      <c r="F87" s="104">
        <v>100</v>
      </c>
      <c r="G87" s="103"/>
      <c r="H87" s="373">
        <f t="shared" si="1"/>
        <v>0</v>
      </c>
    </row>
    <row r="88" spans="1:8">
      <c r="A88" s="107">
        <v>87</v>
      </c>
      <c r="B88" s="95" t="s">
        <v>374</v>
      </c>
      <c r="C88" s="105"/>
      <c r="D88" s="105"/>
      <c r="E88" s="344">
        <v>12.5</v>
      </c>
      <c r="F88" s="104">
        <v>100</v>
      </c>
      <c r="G88" s="103"/>
      <c r="H88" s="373">
        <f t="shared" si="1"/>
        <v>0</v>
      </c>
    </row>
    <row r="89" spans="1:8">
      <c r="A89" s="107">
        <v>88</v>
      </c>
      <c r="B89" s="95" t="s">
        <v>373</v>
      </c>
      <c r="C89" s="105"/>
      <c r="D89" s="105"/>
      <c r="E89" s="344">
        <v>7.5</v>
      </c>
      <c r="F89" s="104">
        <v>100</v>
      </c>
      <c r="G89" s="103"/>
      <c r="H89" s="373">
        <f t="shared" si="1"/>
        <v>0</v>
      </c>
    </row>
    <row r="90" spans="1:8">
      <c r="A90" s="107">
        <v>89</v>
      </c>
      <c r="B90" s="95" t="s">
        <v>372</v>
      </c>
      <c r="C90" s="105"/>
      <c r="D90" s="105"/>
      <c r="E90" s="344">
        <v>7.5</v>
      </c>
      <c r="F90" s="104">
        <v>100</v>
      </c>
      <c r="G90" s="103"/>
      <c r="H90" s="373">
        <f t="shared" si="1"/>
        <v>0</v>
      </c>
    </row>
    <row r="91" spans="1:8">
      <c r="A91" s="107">
        <v>90</v>
      </c>
      <c r="B91" s="95" t="s">
        <v>371</v>
      </c>
      <c r="C91" s="105"/>
      <c r="D91" s="105"/>
      <c r="E91" s="344">
        <v>7.5</v>
      </c>
      <c r="F91" s="104">
        <v>100</v>
      </c>
      <c r="G91" s="103"/>
      <c r="H91" s="373">
        <f t="shared" si="1"/>
        <v>0</v>
      </c>
    </row>
    <row r="92" spans="1:8" ht="36">
      <c r="A92" s="107">
        <v>91</v>
      </c>
      <c r="B92" s="242" t="s">
        <v>370</v>
      </c>
      <c r="C92" s="105"/>
      <c r="D92" s="105"/>
      <c r="E92" s="344">
        <v>5</v>
      </c>
      <c r="F92" s="104">
        <v>50</v>
      </c>
      <c r="G92" s="103"/>
      <c r="H92" s="373">
        <f t="shared" si="1"/>
        <v>0</v>
      </c>
    </row>
    <row r="93" spans="1:8" ht="36">
      <c r="A93" s="107">
        <v>92</v>
      </c>
      <c r="B93" s="242" t="s">
        <v>369</v>
      </c>
      <c r="C93" s="105"/>
      <c r="D93" s="105"/>
      <c r="E93" s="344">
        <v>5</v>
      </c>
      <c r="F93" s="104">
        <v>50</v>
      </c>
      <c r="G93" s="103"/>
      <c r="H93" s="373">
        <f t="shared" si="1"/>
        <v>0</v>
      </c>
    </row>
    <row r="94" spans="1:8" ht="24">
      <c r="A94" s="107">
        <v>93</v>
      </c>
      <c r="B94" s="242" t="s">
        <v>368</v>
      </c>
      <c r="C94" s="105"/>
      <c r="D94" s="105"/>
      <c r="E94" s="344">
        <v>5</v>
      </c>
      <c r="F94" s="104">
        <v>50</v>
      </c>
      <c r="G94" s="103"/>
      <c r="H94" s="373">
        <f t="shared" si="1"/>
        <v>0</v>
      </c>
    </row>
    <row r="95" spans="1:8" ht="24">
      <c r="A95" s="107">
        <v>94</v>
      </c>
      <c r="B95" s="95" t="s">
        <v>367</v>
      </c>
      <c r="C95" s="105"/>
      <c r="D95" s="105"/>
      <c r="E95" s="344">
        <v>10</v>
      </c>
      <c r="F95" s="108">
        <v>6</v>
      </c>
      <c r="G95" s="103"/>
      <c r="H95" s="373">
        <f t="shared" si="1"/>
        <v>0</v>
      </c>
    </row>
    <row r="96" spans="1:8" ht="24">
      <c r="A96" s="107">
        <v>95</v>
      </c>
      <c r="B96" s="95" t="s">
        <v>366</v>
      </c>
      <c r="C96" s="105"/>
      <c r="D96" s="105"/>
      <c r="E96" s="344">
        <v>10</v>
      </c>
      <c r="F96" s="108">
        <v>6</v>
      </c>
      <c r="G96" s="103"/>
      <c r="H96" s="373">
        <f t="shared" si="1"/>
        <v>0</v>
      </c>
    </row>
    <row r="97" spans="1:8" ht="24">
      <c r="A97" s="107">
        <v>96</v>
      </c>
      <c r="B97" s="95" t="s">
        <v>365</v>
      </c>
      <c r="C97" s="105"/>
      <c r="D97" s="105"/>
      <c r="E97" s="344">
        <v>10</v>
      </c>
      <c r="F97" s="108">
        <v>6</v>
      </c>
      <c r="G97" s="103"/>
      <c r="H97" s="373">
        <f t="shared" si="1"/>
        <v>0</v>
      </c>
    </row>
    <row r="98" spans="1:8" ht="24">
      <c r="A98" s="107">
        <v>97</v>
      </c>
      <c r="B98" s="95" t="s">
        <v>364</v>
      </c>
      <c r="C98" s="105"/>
      <c r="D98" s="105"/>
      <c r="E98" s="344">
        <v>2.5</v>
      </c>
      <c r="F98" s="108">
        <v>6</v>
      </c>
      <c r="G98" s="103"/>
      <c r="H98" s="373">
        <f t="shared" si="1"/>
        <v>0</v>
      </c>
    </row>
    <row r="99" spans="1:8" ht="36">
      <c r="A99" s="107">
        <v>98</v>
      </c>
      <c r="B99" s="95" t="s">
        <v>363</v>
      </c>
      <c r="C99" s="105"/>
      <c r="D99" s="105"/>
      <c r="E99" s="344">
        <v>3</v>
      </c>
      <c r="F99" s="105">
        <v>1</v>
      </c>
      <c r="G99" s="103"/>
      <c r="H99" s="373">
        <f t="shared" si="1"/>
        <v>0</v>
      </c>
    </row>
    <row r="100" spans="1:8">
      <c r="A100" s="107">
        <v>99</v>
      </c>
      <c r="B100" s="95" t="s">
        <v>362</v>
      </c>
      <c r="C100" s="105"/>
      <c r="D100" s="105"/>
      <c r="E100" s="344">
        <v>10</v>
      </c>
      <c r="F100" s="105">
        <v>1</v>
      </c>
      <c r="G100" s="103"/>
      <c r="H100" s="373">
        <f t="shared" si="1"/>
        <v>0</v>
      </c>
    </row>
    <row r="101" spans="1:8">
      <c r="A101" s="107">
        <v>100</v>
      </c>
      <c r="B101" s="242" t="s">
        <v>361</v>
      </c>
      <c r="C101" s="105"/>
      <c r="D101" s="105"/>
      <c r="E101" s="344">
        <v>20</v>
      </c>
      <c r="F101" s="104">
        <v>1</v>
      </c>
      <c r="G101" s="103"/>
      <c r="H101" s="373">
        <f t="shared" si="1"/>
        <v>0</v>
      </c>
    </row>
    <row r="102" spans="1:8">
      <c r="A102" s="107">
        <v>101</v>
      </c>
      <c r="B102" s="242" t="s">
        <v>360</v>
      </c>
      <c r="C102" s="105"/>
      <c r="D102" s="105"/>
      <c r="E102" s="344">
        <v>5</v>
      </c>
      <c r="F102" s="104">
        <v>1</v>
      </c>
      <c r="G102" s="103"/>
      <c r="H102" s="373">
        <f t="shared" si="1"/>
        <v>0</v>
      </c>
    </row>
    <row r="103" spans="1:8">
      <c r="A103" s="107">
        <v>102</v>
      </c>
      <c r="B103" s="242" t="s">
        <v>359</v>
      </c>
      <c r="C103" s="105"/>
      <c r="D103" s="105"/>
      <c r="E103" s="344">
        <v>5</v>
      </c>
      <c r="F103" s="104">
        <v>1</v>
      </c>
      <c r="G103" s="103"/>
      <c r="H103" s="373">
        <f t="shared" si="1"/>
        <v>0</v>
      </c>
    </row>
    <row r="104" spans="1:8" ht="24">
      <c r="A104" s="107">
        <v>103</v>
      </c>
      <c r="B104" s="95" t="s">
        <v>358</v>
      </c>
      <c r="C104" s="105"/>
      <c r="D104" s="105"/>
      <c r="E104" s="344">
        <v>5</v>
      </c>
      <c r="F104" s="105">
        <v>1</v>
      </c>
      <c r="G104" s="103"/>
      <c r="H104" s="373">
        <f t="shared" si="1"/>
        <v>0</v>
      </c>
    </row>
    <row r="105" spans="1:8">
      <c r="A105" s="107">
        <v>104</v>
      </c>
      <c r="B105" s="95" t="s">
        <v>357</v>
      </c>
      <c r="C105" s="105"/>
      <c r="D105" s="105"/>
      <c r="E105" s="344">
        <v>15</v>
      </c>
      <c r="F105" s="104">
        <v>1</v>
      </c>
      <c r="G105" s="103"/>
      <c r="H105" s="373">
        <f t="shared" si="1"/>
        <v>0</v>
      </c>
    </row>
    <row r="106" spans="1:8">
      <c r="A106" s="107">
        <v>105</v>
      </c>
      <c r="B106" s="95" t="s">
        <v>356</v>
      </c>
      <c r="C106" s="105"/>
      <c r="D106" s="105"/>
      <c r="E106" s="344">
        <v>10</v>
      </c>
      <c r="F106" s="104">
        <v>1</v>
      </c>
      <c r="G106" s="103"/>
      <c r="H106" s="373">
        <f t="shared" si="1"/>
        <v>0</v>
      </c>
    </row>
    <row r="107" spans="1:8">
      <c r="A107" s="107">
        <v>106</v>
      </c>
      <c r="B107" s="95" t="s">
        <v>355</v>
      </c>
      <c r="C107" s="105"/>
      <c r="D107" s="105"/>
      <c r="E107" s="344">
        <v>750</v>
      </c>
      <c r="F107" s="104">
        <v>1</v>
      </c>
      <c r="G107" s="103"/>
      <c r="H107" s="373">
        <f t="shared" si="1"/>
        <v>0</v>
      </c>
    </row>
    <row r="108" spans="1:8">
      <c r="A108" s="107">
        <v>107</v>
      </c>
      <c r="B108" s="95" t="s">
        <v>354</v>
      </c>
      <c r="C108" s="105"/>
      <c r="D108" s="105"/>
      <c r="E108" s="344">
        <v>500</v>
      </c>
      <c r="F108" s="104">
        <v>1</v>
      </c>
      <c r="G108" s="103"/>
      <c r="H108" s="373">
        <f t="shared" si="1"/>
        <v>0</v>
      </c>
    </row>
    <row r="109" spans="1:8" ht="24">
      <c r="A109" s="107">
        <v>108</v>
      </c>
      <c r="B109" s="95" t="s">
        <v>353</v>
      </c>
      <c r="C109" s="105"/>
      <c r="D109" s="105"/>
      <c r="E109" s="344">
        <v>30</v>
      </c>
      <c r="F109" s="104">
        <v>30</v>
      </c>
      <c r="G109" s="103"/>
      <c r="H109" s="373">
        <f t="shared" si="1"/>
        <v>0</v>
      </c>
    </row>
    <row r="110" spans="1:8" ht="13.5" thickBot="1">
      <c r="A110" s="107">
        <v>109</v>
      </c>
      <c r="B110" s="95" t="s">
        <v>721</v>
      </c>
      <c r="C110" s="105"/>
      <c r="D110" s="105"/>
      <c r="E110" s="344">
        <v>10</v>
      </c>
      <c r="F110" s="104">
        <v>1</v>
      </c>
      <c r="G110" s="103"/>
      <c r="H110" s="373">
        <f t="shared" si="1"/>
        <v>0</v>
      </c>
    </row>
    <row r="111" spans="1:8">
      <c r="A111" s="107"/>
      <c r="D111" s="101"/>
      <c r="E111" s="347"/>
      <c r="F111" s="101"/>
      <c r="G111" s="237" t="s">
        <v>590</v>
      </c>
      <c r="H111" s="204">
        <f>SUM(H4:H110)</f>
        <v>0</v>
      </c>
    </row>
    <row r="112" spans="1:8">
      <c r="D112" s="101"/>
      <c r="F112" s="101"/>
      <c r="G112" s="236" t="s">
        <v>591</v>
      </c>
      <c r="H112" s="205"/>
    </row>
    <row r="113" spans="4:6">
      <c r="D113" s="101"/>
      <c r="F113" s="101"/>
    </row>
  </sheetData>
  <autoFilter ref="B3:H3" xr:uid="{00000000-0009-0000-0000-000003000000}">
    <sortState ref="B4:H70">
      <sortCondition ref="B3"/>
    </sortState>
  </autoFilter>
  <mergeCells count="1">
    <mergeCell ref="A1:H1"/>
  </mergeCells>
  <pageMargins left="0.7" right="0.7" top="0.75" bottom="0.75" header="0.3" footer="0.3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23327-D854-4813-8461-1582E1A6D0D0}">
  <sheetPr>
    <tabColor rgb="FF92D050"/>
  </sheetPr>
  <dimension ref="A1:H15"/>
  <sheetViews>
    <sheetView view="pageBreakPreview" zoomScaleNormal="100" zoomScaleSheetLayoutView="100" workbookViewId="0">
      <selection activeCell="B4" sqref="B4"/>
    </sheetView>
  </sheetViews>
  <sheetFormatPr defaultRowHeight="14.25"/>
  <cols>
    <col min="1" max="1" width="4.625" style="56" customWidth="1"/>
    <col min="2" max="2" width="34.375" style="56" customWidth="1"/>
    <col min="3" max="3" width="13.5" style="56" customWidth="1"/>
    <col min="4" max="4" width="9.875" style="56" customWidth="1"/>
    <col min="5" max="5" width="8.5" style="56" customWidth="1"/>
    <col min="6" max="6" width="8.875" style="56" customWidth="1"/>
    <col min="7" max="7" width="11.5" style="56" customWidth="1"/>
    <col min="8" max="8" width="14.25" style="56" customWidth="1"/>
    <col min="9" max="16384" width="9" style="56"/>
  </cols>
  <sheetData>
    <row r="1" spans="1:8" ht="44.25" customHeight="1" thickBot="1">
      <c r="A1" s="402" t="s">
        <v>974</v>
      </c>
      <c r="B1" s="403"/>
      <c r="C1" s="403"/>
      <c r="D1" s="403"/>
      <c r="E1" s="403"/>
      <c r="F1" s="403"/>
      <c r="G1" s="403"/>
      <c r="H1" s="404"/>
    </row>
    <row r="2" spans="1:8" ht="61.5" thickBot="1">
      <c r="A2" s="366" t="s">
        <v>0</v>
      </c>
      <c r="B2" s="366" t="s">
        <v>1</v>
      </c>
      <c r="C2" s="366" t="s">
        <v>2</v>
      </c>
      <c r="D2" s="366" t="s">
        <v>3</v>
      </c>
      <c r="E2" s="366" t="s">
        <v>295</v>
      </c>
      <c r="F2" s="366" t="s">
        <v>443</v>
      </c>
      <c r="G2" s="303" t="s">
        <v>319</v>
      </c>
      <c r="H2" s="303" t="s">
        <v>318</v>
      </c>
    </row>
    <row r="3" spans="1:8">
      <c r="A3" s="367">
        <v>1</v>
      </c>
      <c r="B3" s="369">
        <v>2</v>
      </c>
      <c r="C3" s="368">
        <v>3</v>
      </c>
      <c r="D3" s="369">
        <v>4</v>
      </c>
      <c r="E3" s="370">
        <v>5</v>
      </c>
      <c r="F3" s="369">
        <v>6</v>
      </c>
      <c r="G3" s="371">
        <v>8</v>
      </c>
      <c r="H3" s="372">
        <v>9</v>
      </c>
    </row>
    <row r="4" spans="1:8" ht="62.25" customHeight="1">
      <c r="A4" s="107">
        <v>1</v>
      </c>
      <c r="B4" s="106" t="s">
        <v>595</v>
      </c>
      <c r="C4" s="105"/>
      <c r="D4" s="105"/>
      <c r="E4" s="105">
        <v>130</v>
      </c>
      <c r="F4" s="104">
        <v>1</v>
      </c>
      <c r="G4" s="103"/>
      <c r="H4" s="83">
        <f>+G4*E4</f>
        <v>0</v>
      </c>
    </row>
    <row r="5" spans="1:8" ht="52.5" customHeight="1">
      <c r="A5" s="107">
        <v>2</v>
      </c>
      <c r="B5" s="106" t="s">
        <v>594</v>
      </c>
      <c r="C5" s="105"/>
      <c r="D5" s="105"/>
      <c r="E5" s="105">
        <v>180</v>
      </c>
      <c r="F5" s="104">
        <v>1</v>
      </c>
      <c r="G5" s="103"/>
      <c r="H5" s="83">
        <f t="shared" ref="H5:H13" si="0">+G5*E5</f>
        <v>0</v>
      </c>
    </row>
    <row r="6" spans="1:8" ht="50.25" customHeight="1">
      <c r="A6" s="107">
        <v>3</v>
      </c>
      <c r="B6" s="106" t="s">
        <v>593</v>
      </c>
      <c r="C6" s="105"/>
      <c r="D6" s="105"/>
      <c r="E6" s="105">
        <v>180</v>
      </c>
      <c r="F6" s="104">
        <v>1</v>
      </c>
      <c r="G6" s="103"/>
      <c r="H6" s="83">
        <f t="shared" si="0"/>
        <v>0</v>
      </c>
    </row>
    <row r="7" spans="1:8" ht="81" customHeight="1">
      <c r="A7" s="107">
        <v>4</v>
      </c>
      <c r="B7" s="106" t="s">
        <v>592</v>
      </c>
      <c r="C7" s="105"/>
      <c r="D7" s="105"/>
      <c r="E7" s="105">
        <v>640</v>
      </c>
      <c r="F7" s="105">
        <v>1</v>
      </c>
      <c r="G7" s="103"/>
      <c r="H7" s="83">
        <f t="shared" si="0"/>
        <v>0</v>
      </c>
    </row>
    <row r="8" spans="1:8" ht="51">
      <c r="A8" s="107">
        <v>5</v>
      </c>
      <c r="B8" s="106" t="s">
        <v>648</v>
      </c>
      <c r="C8" s="105"/>
      <c r="D8" s="105"/>
      <c r="E8" s="105">
        <v>100</v>
      </c>
      <c r="F8" s="258">
        <v>1</v>
      </c>
      <c r="G8" s="112"/>
      <c r="H8" s="83">
        <f t="shared" si="0"/>
        <v>0</v>
      </c>
    </row>
    <row r="9" spans="1:8" ht="38.25">
      <c r="A9" s="107">
        <v>6</v>
      </c>
      <c r="B9" s="106" t="s">
        <v>441</v>
      </c>
      <c r="C9" s="105"/>
      <c r="D9" s="105"/>
      <c r="E9" s="105">
        <v>100</v>
      </c>
      <c r="F9" s="258">
        <v>1</v>
      </c>
      <c r="G9" s="257"/>
      <c r="H9" s="83">
        <f t="shared" si="0"/>
        <v>0</v>
      </c>
    </row>
    <row r="10" spans="1:8" ht="38.25">
      <c r="A10" s="107">
        <v>7</v>
      </c>
      <c r="B10" s="106" t="s">
        <v>440</v>
      </c>
      <c r="C10" s="105"/>
      <c r="D10" s="105"/>
      <c r="E10" s="105">
        <v>100</v>
      </c>
      <c r="F10" s="258">
        <v>1</v>
      </c>
      <c r="G10" s="257"/>
      <c r="H10" s="83">
        <f t="shared" si="0"/>
        <v>0</v>
      </c>
    </row>
    <row r="11" spans="1:8" ht="51">
      <c r="A11" s="107">
        <v>8</v>
      </c>
      <c r="B11" s="106" t="s">
        <v>439</v>
      </c>
      <c r="C11" s="105"/>
      <c r="D11" s="105"/>
      <c r="E11" s="105">
        <v>100</v>
      </c>
      <c r="F11" s="258">
        <v>1</v>
      </c>
      <c r="G11" s="257"/>
      <c r="H11" s="83">
        <f t="shared" si="0"/>
        <v>0</v>
      </c>
    </row>
    <row r="12" spans="1:8" ht="51">
      <c r="A12" s="107">
        <v>9</v>
      </c>
      <c r="B12" s="106" t="s">
        <v>438</v>
      </c>
      <c r="C12" s="105"/>
      <c r="D12" s="105"/>
      <c r="E12" s="105">
        <v>100</v>
      </c>
      <c r="F12" s="258">
        <v>1</v>
      </c>
      <c r="G12" s="257"/>
      <c r="H12" s="83">
        <f t="shared" si="0"/>
        <v>0</v>
      </c>
    </row>
    <row r="13" spans="1:8" ht="40.5" customHeight="1" thickBot="1">
      <c r="A13" s="107">
        <v>10</v>
      </c>
      <c r="B13" s="106" t="s">
        <v>437</v>
      </c>
      <c r="C13" s="105"/>
      <c r="D13" s="105"/>
      <c r="E13" s="105">
        <v>100</v>
      </c>
      <c r="F13" s="258">
        <v>1</v>
      </c>
      <c r="G13" s="257"/>
      <c r="H13" s="83">
        <f t="shared" si="0"/>
        <v>0</v>
      </c>
    </row>
    <row r="14" spans="1:8">
      <c r="A14" s="113"/>
      <c r="F14" s="256" t="s">
        <v>273</v>
      </c>
      <c r="G14" s="237" t="s">
        <v>590</v>
      </c>
      <c r="H14" s="204">
        <f>SUM(H4:H13)</f>
        <v>0</v>
      </c>
    </row>
    <row r="15" spans="1:8">
      <c r="G15" s="236" t="s">
        <v>591</v>
      </c>
      <c r="H15" s="205"/>
    </row>
  </sheetData>
  <mergeCells count="1">
    <mergeCell ref="A1:H1"/>
  </mergeCells>
  <pageMargins left="0.7" right="0.7" top="0.75" bottom="0.75" header="0.3" footer="0.3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87193-08F0-4B83-A4E8-26BE088A85EB}">
  <sheetPr>
    <tabColor rgb="FF92D050"/>
  </sheetPr>
  <dimension ref="A1:I225"/>
  <sheetViews>
    <sheetView view="pageBreakPreview" zoomScaleNormal="100" zoomScaleSheetLayoutView="100" workbookViewId="0">
      <selection sqref="A1:I1"/>
    </sheetView>
  </sheetViews>
  <sheetFormatPr defaultColWidth="9" defaultRowHeight="12"/>
  <cols>
    <col min="1" max="1" width="4.625" style="2" customWidth="1"/>
    <col min="2" max="2" width="38.125" style="57" customWidth="1"/>
    <col min="3" max="3" width="13.5" style="58" customWidth="1"/>
    <col min="4" max="4" width="9.875" style="58" customWidth="1"/>
    <col min="5" max="5" width="8.5" style="58" customWidth="1"/>
    <col min="6" max="6" width="8.875" style="58" customWidth="1"/>
    <col min="7" max="7" width="19.25" style="319" customWidth="1"/>
    <col min="8" max="8" width="19.25" style="319" hidden="1" customWidth="1"/>
    <col min="9" max="9" width="20.125" style="57" customWidth="1"/>
    <col min="10" max="16384" width="9" style="57"/>
  </cols>
  <sheetData>
    <row r="1" spans="1:9" ht="33.75" customHeight="1" thickBot="1">
      <c r="A1" s="408" t="s">
        <v>966</v>
      </c>
      <c r="B1" s="409"/>
      <c r="C1" s="409"/>
      <c r="D1" s="409"/>
      <c r="E1" s="409"/>
      <c r="F1" s="409"/>
      <c r="G1" s="409"/>
      <c r="H1" s="409"/>
      <c r="I1" s="409"/>
    </row>
    <row r="2" spans="1:9" ht="26.25" thickBot="1">
      <c r="A2" s="316" t="s">
        <v>0</v>
      </c>
      <c r="B2" s="65" t="s">
        <v>1</v>
      </c>
      <c r="C2" s="65" t="s">
        <v>2</v>
      </c>
      <c r="D2" s="65" t="s">
        <v>3</v>
      </c>
      <c r="E2" s="65" t="s">
        <v>232</v>
      </c>
      <c r="F2" s="65" t="s">
        <v>4</v>
      </c>
      <c r="G2" s="303" t="s">
        <v>319</v>
      </c>
      <c r="H2" s="303" t="s">
        <v>591</v>
      </c>
      <c r="I2" s="303" t="s">
        <v>318</v>
      </c>
    </row>
    <row r="3" spans="1:9">
      <c r="A3" s="66">
        <v>1</v>
      </c>
      <c r="B3" s="66">
        <v>2</v>
      </c>
      <c r="C3" s="67">
        <v>3</v>
      </c>
      <c r="D3" s="67">
        <v>4</v>
      </c>
      <c r="E3" s="66">
        <v>5</v>
      </c>
      <c r="F3" s="67">
        <v>6</v>
      </c>
      <c r="G3" s="317" t="s">
        <v>226</v>
      </c>
      <c r="H3" s="317"/>
      <c r="I3" s="16" t="s">
        <v>227</v>
      </c>
    </row>
    <row r="4" spans="1:9" ht="25.5">
      <c r="A4" s="359">
        <v>1</v>
      </c>
      <c r="B4" s="7" t="s">
        <v>743</v>
      </c>
      <c r="C4" s="15" t="s">
        <v>87</v>
      </c>
      <c r="D4" s="358"/>
      <c r="E4" s="8">
        <v>1</v>
      </c>
      <c r="F4" s="5">
        <v>100</v>
      </c>
      <c r="G4" s="84"/>
      <c r="H4" s="84"/>
      <c r="I4" s="84">
        <f>+G4*E4</f>
        <v>0</v>
      </c>
    </row>
    <row r="5" spans="1:9" ht="25.5">
      <c r="A5" s="359">
        <v>2</v>
      </c>
      <c r="B5" s="9" t="s">
        <v>744</v>
      </c>
      <c r="C5" s="15" t="s">
        <v>90</v>
      </c>
      <c r="D5" s="358"/>
      <c r="E5" s="8">
        <v>1</v>
      </c>
      <c r="F5" s="5">
        <v>100</v>
      </c>
      <c r="G5" s="84"/>
      <c r="H5" s="84"/>
      <c r="I5" s="84">
        <f t="shared" ref="I5:I68" si="0">+G5*E5</f>
        <v>0</v>
      </c>
    </row>
    <row r="6" spans="1:9" ht="25.5">
      <c r="A6" s="359">
        <v>3</v>
      </c>
      <c r="B6" s="7" t="s">
        <v>745</v>
      </c>
      <c r="C6" s="15" t="s">
        <v>89</v>
      </c>
      <c r="D6" s="358"/>
      <c r="E6" s="8">
        <v>1</v>
      </c>
      <c r="F6" s="5">
        <v>100</v>
      </c>
      <c r="G6" s="84"/>
      <c r="H6" s="84"/>
      <c r="I6" s="84">
        <f t="shared" si="0"/>
        <v>0</v>
      </c>
    </row>
    <row r="7" spans="1:9" ht="25.5">
      <c r="A7" s="359">
        <v>4</v>
      </c>
      <c r="B7" s="9" t="s">
        <v>746</v>
      </c>
      <c r="C7" s="15" t="s">
        <v>92</v>
      </c>
      <c r="D7" s="358"/>
      <c r="E7" s="8">
        <v>1</v>
      </c>
      <c r="F7" s="5">
        <v>100</v>
      </c>
      <c r="G7" s="84"/>
      <c r="H7" s="84"/>
      <c r="I7" s="84">
        <f t="shared" si="0"/>
        <v>0</v>
      </c>
    </row>
    <row r="8" spans="1:9" ht="25.5">
      <c r="A8" s="359">
        <v>5</v>
      </c>
      <c r="B8" s="7" t="s">
        <v>747</v>
      </c>
      <c r="C8" s="15" t="s">
        <v>94</v>
      </c>
      <c r="D8" s="358"/>
      <c r="E8" s="8">
        <v>1</v>
      </c>
      <c r="F8" s="5">
        <v>100</v>
      </c>
      <c r="G8" s="84"/>
      <c r="H8" s="84"/>
      <c r="I8" s="84">
        <f t="shared" si="0"/>
        <v>0</v>
      </c>
    </row>
    <row r="9" spans="1:9" ht="25.5">
      <c r="A9" s="359">
        <v>6</v>
      </c>
      <c r="B9" s="9" t="s">
        <v>748</v>
      </c>
      <c r="C9" s="15" t="s">
        <v>97</v>
      </c>
      <c r="D9" s="358"/>
      <c r="E9" s="8">
        <v>1</v>
      </c>
      <c r="F9" s="5">
        <v>100</v>
      </c>
      <c r="G9" s="84"/>
      <c r="H9" s="84"/>
      <c r="I9" s="84">
        <f t="shared" si="0"/>
        <v>0</v>
      </c>
    </row>
    <row r="10" spans="1:9" ht="25.5">
      <c r="A10" s="359">
        <v>7</v>
      </c>
      <c r="B10" s="7" t="s">
        <v>749</v>
      </c>
      <c r="C10" s="15" t="s">
        <v>100</v>
      </c>
      <c r="D10" s="358"/>
      <c r="E10" s="8">
        <v>1</v>
      </c>
      <c r="F10" s="5">
        <v>100</v>
      </c>
      <c r="G10" s="84"/>
      <c r="H10" s="84"/>
      <c r="I10" s="84">
        <f t="shared" si="0"/>
        <v>0</v>
      </c>
    </row>
    <row r="11" spans="1:9" ht="25.5">
      <c r="A11" s="359">
        <v>8</v>
      </c>
      <c r="B11" s="9" t="s">
        <v>750</v>
      </c>
      <c r="C11" s="15" t="s">
        <v>103</v>
      </c>
      <c r="D11" s="358"/>
      <c r="E11" s="8">
        <v>1</v>
      </c>
      <c r="F11" s="5">
        <v>100</v>
      </c>
      <c r="G11" s="84"/>
      <c r="H11" s="84"/>
      <c r="I11" s="84">
        <f t="shared" si="0"/>
        <v>0</v>
      </c>
    </row>
    <row r="12" spans="1:9" ht="25.5">
      <c r="A12" s="359">
        <v>9</v>
      </c>
      <c r="B12" s="7" t="s">
        <v>751</v>
      </c>
      <c r="C12" s="15" t="s">
        <v>106</v>
      </c>
      <c r="D12" s="358"/>
      <c r="E12" s="8">
        <v>1</v>
      </c>
      <c r="F12" s="5">
        <v>100</v>
      </c>
      <c r="G12" s="84"/>
      <c r="H12" s="84"/>
      <c r="I12" s="84">
        <f t="shared" si="0"/>
        <v>0</v>
      </c>
    </row>
    <row r="13" spans="1:9" ht="38.25">
      <c r="A13" s="359">
        <v>10</v>
      </c>
      <c r="B13" s="9" t="s">
        <v>752</v>
      </c>
      <c r="C13" s="15" t="s">
        <v>109</v>
      </c>
      <c r="D13" s="358"/>
      <c r="E13" s="8">
        <v>1</v>
      </c>
      <c r="F13" s="5">
        <v>100</v>
      </c>
      <c r="G13" s="84"/>
      <c r="H13" s="84"/>
      <c r="I13" s="84">
        <f t="shared" si="0"/>
        <v>0</v>
      </c>
    </row>
    <row r="14" spans="1:9" ht="38.25">
      <c r="A14" s="359">
        <v>11</v>
      </c>
      <c r="B14" s="7" t="s">
        <v>753</v>
      </c>
      <c r="C14" s="15" t="s">
        <v>112</v>
      </c>
      <c r="D14" s="358"/>
      <c r="E14" s="8">
        <v>1</v>
      </c>
      <c r="F14" s="5">
        <v>100</v>
      </c>
      <c r="G14" s="84"/>
      <c r="H14" s="84"/>
      <c r="I14" s="84">
        <f t="shared" si="0"/>
        <v>0</v>
      </c>
    </row>
    <row r="15" spans="1:9" ht="25.5">
      <c r="A15" s="359">
        <v>12</v>
      </c>
      <c r="B15" s="265" t="s">
        <v>856</v>
      </c>
      <c r="C15" s="267" t="s">
        <v>88</v>
      </c>
      <c r="D15" s="269"/>
      <c r="E15" s="8">
        <v>1</v>
      </c>
      <c r="F15" s="70">
        <v>100</v>
      </c>
      <c r="G15" s="84"/>
      <c r="H15" s="84"/>
      <c r="I15" s="84">
        <f t="shared" si="0"/>
        <v>0</v>
      </c>
    </row>
    <row r="16" spans="1:9" ht="38.25">
      <c r="A16" s="359">
        <v>13</v>
      </c>
      <c r="B16" s="266" t="s">
        <v>857</v>
      </c>
      <c r="C16" s="267" t="s">
        <v>91</v>
      </c>
      <c r="D16" s="269"/>
      <c r="E16" s="8">
        <v>1</v>
      </c>
      <c r="F16" s="70">
        <v>100</v>
      </c>
      <c r="G16" s="84"/>
      <c r="H16" s="84"/>
      <c r="I16" s="84">
        <f t="shared" si="0"/>
        <v>0</v>
      </c>
    </row>
    <row r="17" spans="1:9" ht="36">
      <c r="A17" s="359">
        <v>14</v>
      </c>
      <c r="B17" s="219" t="s">
        <v>754</v>
      </c>
      <c r="C17" s="284" t="s">
        <v>683</v>
      </c>
      <c r="D17" s="167"/>
      <c r="E17" s="8">
        <v>1</v>
      </c>
      <c r="F17" s="17">
        <v>100</v>
      </c>
      <c r="G17" s="84"/>
      <c r="H17" s="84"/>
      <c r="I17" s="84">
        <f t="shared" si="0"/>
        <v>0</v>
      </c>
    </row>
    <row r="18" spans="1:9" ht="25.5">
      <c r="A18" s="359">
        <v>15</v>
      </c>
      <c r="B18" s="265" t="s">
        <v>858</v>
      </c>
      <c r="C18" s="267" t="s">
        <v>93</v>
      </c>
      <c r="D18" s="269"/>
      <c r="E18" s="8">
        <v>1</v>
      </c>
      <c r="F18" s="70">
        <v>100</v>
      </c>
      <c r="G18" s="84"/>
      <c r="H18" s="84"/>
      <c r="I18" s="84">
        <f t="shared" si="0"/>
        <v>0</v>
      </c>
    </row>
    <row r="19" spans="1:9" ht="25.5">
      <c r="A19" s="359">
        <v>16</v>
      </c>
      <c r="B19" s="9" t="s">
        <v>755</v>
      </c>
      <c r="C19" s="15" t="s">
        <v>95</v>
      </c>
      <c r="D19" s="358"/>
      <c r="E19" s="8">
        <v>1</v>
      </c>
      <c r="F19" s="5">
        <v>100</v>
      </c>
      <c r="G19" s="84"/>
      <c r="H19" s="84"/>
      <c r="I19" s="84">
        <f t="shared" si="0"/>
        <v>0</v>
      </c>
    </row>
    <row r="20" spans="1:9" ht="25.5">
      <c r="A20" s="359">
        <v>17</v>
      </c>
      <c r="B20" s="266" t="s">
        <v>859</v>
      </c>
      <c r="C20" s="267" t="s">
        <v>96</v>
      </c>
      <c r="D20" s="269"/>
      <c r="E20" s="8">
        <v>1</v>
      </c>
      <c r="F20" s="70">
        <v>100</v>
      </c>
      <c r="G20" s="84"/>
      <c r="H20" s="84"/>
      <c r="I20" s="84">
        <f t="shared" si="0"/>
        <v>0</v>
      </c>
    </row>
    <row r="21" spans="1:9" ht="25.5">
      <c r="A21" s="359">
        <v>18</v>
      </c>
      <c r="B21" s="7" t="s">
        <v>756</v>
      </c>
      <c r="C21" s="15" t="s">
        <v>104</v>
      </c>
      <c r="D21" s="358"/>
      <c r="E21" s="8">
        <v>1</v>
      </c>
      <c r="F21" s="5">
        <v>100</v>
      </c>
      <c r="G21" s="84"/>
      <c r="H21" s="84"/>
      <c r="I21" s="84">
        <f t="shared" si="0"/>
        <v>0</v>
      </c>
    </row>
    <row r="22" spans="1:9" ht="38.25">
      <c r="A22" s="359">
        <v>19</v>
      </c>
      <c r="B22" s="265" t="s">
        <v>860</v>
      </c>
      <c r="C22" s="267" t="s">
        <v>105</v>
      </c>
      <c r="D22" s="269"/>
      <c r="E22" s="8">
        <v>1</v>
      </c>
      <c r="F22" s="70">
        <v>100</v>
      </c>
      <c r="G22" s="84"/>
      <c r="H22" s="84"/>
      <c r="I22" s="84">
        <f t="shared" si="0"/>
        <v>0</v>
      </c>
    </row>
    <row r="23" spans="1:9" ht="39" customHeight="1">
      <c r="A23" s="359">
        <v>20</v>
      </c>
      <c r="B23" s="7" t="s">
        <v>757</v>
      </c>
      <c r="C23" s="15" t="s">
        <v>98</v>
      </c>
      <c r="D23" s="358"/>
      <c r="E23" s="8">
        <v>1</v>
      </c>
      <c r="F23" s="5">
        <v>100</v>
      </c>
      <c r="G23" s="84"/>
      <c r="H23" s="84"/>
      <c r="I23" s="84">
        <f t="shared" si="0"/>
        <v>0</v>
      </c>
    </row>
    <row r="24" spans="1:9" ht="44.25" customHeight="1">
      <c r="A24" s="359">
        <v>21</v>
      </c>
      <c r="B24" s="265" t="s">
        <v>861</v>
      </c>
      <c r="C24" s="267" t="s">
        <v>99</v>
      </c>
      <c r="D24" s="269"/>
      <c r="E24" s="8">
        <v>1</v>
      </c>
      <c r="F24" s="70">
        <v>100</v>
      </c>
      <c r="G24" s="84"/>
      <c r="H24" s="84"/>
      <c r="I24" s="84">
        <f t="shared" si="0"/>
        <v>0</v>
      </c>
    </row>
    <row r="25" spans="1:9" ht="38.25">
      <c r="A25" s="359">
        <v>22</v>
      </c>
      <c r="B25" s="9" t="s">
        <v>758</v>
      </c>
      <c r="C25" s="15" t="s">
        <v>107</v>
      </c>
      <c r="D25" s="358"/>
      <c r="E25" s="8">
        <v>1</v>
      </c>
      <c r="F25" s="5">
        <v>100</v>
      </c>
      <c r="G25" s="84"/>
      <c r="H25" s="84"/>
      <c r="I25" s="84">
        <f t="shared" si="0"/>
        <v>0</v>
      </c>
    </row>
    <row r="26" spans="1:9" ht="25.5">
      <c r="A26" s="359">
        <v>23</v>
      </c>
      <c r="B26" s="9" t="s">
        <v>759</v>
      </c>
      <c r="C26" s="15" t="s">
        <v>101</v>
      </c>
      <c r="D26" s="358"/>
      <c r="E26" s="8">
        <v>1</v>
      </c>
      <c r="F26" s="5">
        <v>100</v>
      </c>
      <c r="G26" s="84"/>
      <c r="H26" s="84"/>
      <c r="I26" s="84">
        <f t="shared" si="0"/>
        <v>0</v>
      </c>
    </row>
    <row r="27" spans="1:9" ht="25.5">
      <c r="A27" s="359">
        <v>24</v>
      </c>
      <c r="B27" s="266" t="s">
        <v>862</v>
      </c>
      <c r="C27" s="267" t="s">
        <v>102</v>
      </c>
      <c r="D27" s="269"/>
      <c r="E27" s="8">
        <v>1</v>
      </c>
      <c r="F27" s="70">
        <v>100</v>
      </c>
      <c r="G27" s="84"/>
      <c r="H27" s="84"/>
      <c r="I27" s="84">
        <f t="shared" si="0"/>
        <v>0</v>
      </c>
    </row>
    <row r="28" spans="1:9" ht="38.25">
      <c r="A28" s="359">
        <v>25</v>
      </c>
      <c r="B28" s="7" t="s">
        <v>760</v>
      </c>
      <c r="C28" s="15" t="s">
        <v>110</v>
      </c>
      <c r="D28" s="358"/>
      <c r="E28" s="8">
        <v>1</v>
      </c>
      <c r="F28" s="5">
        <v>100</v>
      </c>
      <c r="G28" s="84"/>
      <c r="H28" s="84"/>
      <c r="I28" s="84">
        <f t="shared" si="0"/>
        <v>0</v>
      </c>
    </row>
    <row r="29" spans="1:9" ht="25.5">
      <c r="A29" s="359">
        <v>26</v>
      </c>
      <c r="B29" s="7" t="s">
        <v>761</v>
      </c>
      <c r="C29" s="15" t="s">
        <v>88</v>
      </c>
      <c r="D29" s="358"/>
      <c r="E29" s="8">
        <v>1</v>
      </c>
      <c r="F29" s="5">
        <v>100</v>
      </c>
      <c r="G29" s="84"/>
      <c r="H29" s="84"/>
      <c r="I29" s="84">
        <f t="shared" si="0"/>
        <v>0</v>
      </c>
    </row>
    <row r="30" spans="1:9" ht="38.25">
      <c r="A30" s="359">
        <v>27</v>
      </c>
      <c r="B30" s="9" t="s">
        <v>762</v>
      </c>
      <c r="C30" s="15" t="s">
        <v>91</v>
      </c>
      <c r="D30" s="358"/>
      <c r="E30" s="8">
        <v>1</v>
      </c>
      <c r="F30" s="5">
        <v>100</v>
      </c>
      <c r="G30" s="84"/>
      <c r="H30" s="84"/>
      <c r="I30" s="84">
        <f t="shared" si="0"/>
        <v>0</v>
      </c>
    </row>
    <row r="31" spans="1:9" ht="25.5">
      <c r="A31" s="359">
        <v>28</v>
      </c>
      <c r="B31" s="7" t="s">
        <v>763</v>
      </c>
      <c r="C31" s="15" t="s">
        <v>93</v>
      </c>
      <c r="D31" s="358"/>
      <c r="E31" s="8">
        <v>1</v>
      </c>
      <c r="F31" s="5">
        <v>100</v>
      </c>
      <c r="G31" s="84"/>
      <c r="H31" s="84"/>
      <c r="I31" s="84">
        <f t="shared" si="0"/>
        <v>0</v>
      </c>
    </row>
    <row r="32" spans="1:9" ht="25.5">
      <c r="A32" s="359">
        <v>29</v>
      </c>
      <c r="B32" s="9" t="s">
        <v>764</v>
      </c>
      <c r="C32" s="15" t="s">
        <v>96</v>
      </c>
      <c r="D32" s="358"/>
      <c r="E32" s="8">
        <v>1</v>
      </c>
      <c r="F32" s="5">
        <v>100</v>
      </c>
      <c r="G32" s="84"/>
      <c r="H32" s="84"/>
      <c r="I32" s="84">
        <f t="shared" si="0"/>
        <v>0</v>
      </c>
    </row>
    <row r="33" spans="1:9" ht="38.25">
      <c r="A33" s="359">
        <v>30</v>
      </c>
      <c r="B33" s="7" t="s">
        <v>765</v>
      </c>
      <c r="C33" s="15" t="s">
        <v>105</v>
      </c>
      <c r="D33" s="358"/>
      <c r="E33" s="8">
        <v>1</v>
      </c>
      <c r="F33" s="5">
        <v>100</v>
      </c>
      <c r="G33" s="84"/>
      <c r="H33" s="84"/>
      <c r="I33" s="84">
        <f t="shared" si="0"/>
        <v>0</v>
      </c>
    </row>
    <row r="34" spans="1:9" ht="25.5">
      <c r="A34" s="359">
        <v>31</v>
      </c>
      <c r="B34" s="7" t="s">
        <v>766</v>
      </c>
      <c r="C34" s="15" t="s">
        <v>99</v>
      </c>
      <c r="D34" s="358"/>
      <c r="E34" s="8">
        <v>1</v>
      </c>
      <c r="F34" s="5">
        <v>100</v>
      </c>
      <c r="G34" s="84"/>
      <c r="H34" s="84"/>
      <c r="I34" s="84">
        <f t="shared" si="0"/>
        <v>0</v>
      </c>
    </row>
    <row r="35" spans="1:9" ht="38.25">
      <c r="A35" s="359">
        <v>32</v>
      </c>
      <c r="B35" s="9" t="s">
        <v>767</v>
      </c>
      <c r="C35" s="15" t="s">
        <v>108</v>
      </c>
      <c r="D35" s="358"/>
      <c r="E35" s="8">
        <v>1</v>
      </c>
      <c r="F35" s="5">
        <v>100</v>
      </c>
      <c r="G35" s="84"/>
      <c r="H35" s="84"/>
      <c r="I35" s="84">
        <f t="shared" si="0"/>
        <v>0</v>
      </c>
    </row>
    <row r="36" spans="1:9" ht="25.5">
      <c r="A36" s="359">
        <v>33</v>
      </c>
      <c r="B36" s="9" t="s">
        <v>768</v>
      </c>
      <c r="C36" s="15" t="s">
        <v>102</v>
      </c>
      <c r="D36" s="358"/>
      <c r="E36" s="8">
        <v>1</v>
      </c>
      <c r="F36" s="5">
        <v>100</v>
      </c>
      <c r="G36" s="84"/>
      <c r="H36" s="84"/>
      <c r="I36" s="84">
        <f t="shared" si="0"/>
        <v>0</v>
      </c>
    </row>
    <row r="37" spans="1:9" ht="38.25">
      <c r="A37" s="359">
        <v>34</v>
      </c>
      <c r="B37" s="7" t="s">
        <v>769</v>
      </c>
      <c r="C37" s="15" t="s">
        <v>111</v>
      </c>
      <c r="D37" s="358"/>
      <c r="E37" s="8">
        <v>1</v>
      </c>
      <c r="F37" s="5">
        <v>100</v>
      </c>
      <c r="G37" s="84"/>
      <c r="H37" s="84"/>
      <c r="I37" s="84">
        <f t="shared" si="0"/>
        <v>0</v>
      </c>
    </row>
    <row r="38" spans="1:9" ht="38.25">
      <c r="A38" s="359">
        <v>35</v>
      </c>
      <c r="B38" s="9" t="s">
        <v>935</v>
      </c>
      <c r="C38" s="10" t="s">
        <v>147</v>
      </c>
      <c r="D38" s="358"/>
      <c r="E38" s="8">
        <v>1</v>
      </c>
      <c r="F38" s="60">
        <v>500</v>
      </c>
      <c r="G38" s="84"/>
      <c r="H38" s="84"/>
      <c r="I38" s="84">
        <f t="shared" si="0"/>
        <v>0</v>
      </c>
    </row>
    <row r="39" spans="1:9" ht="38.25">
      <c r="A39" s="359">
        <v>36</v>
      </c>
      <c r="B39" s="9" t="s">
        <v>936</v>
      </c>
      <c r="C39" s="10" t="s">
        <v>148</v>
      </c>
      <c r="D39" s="358"/>
      <c r="E39" s="8">
        <v>1</v>
      </c>
      <c r="F39" s="60">
        <v>500</v>
      </c>
      <c r="G39" s="84"/>
      <c r="H39" s="84"/>
      <c r="I39" s="84">
        <f t="shared" si="0"/>
        <v>0</v>
      </c>
    </row>
    <row r="40" spans="1:9" ht="38.25">
      <c r="A40" s="359">
        <v>37</v>
      </c>
      <c r="B40" s="9" t="s">
        <v>937</v>
      </c>
      <c r="C40" s="10" t="s">
        <v>152</v>
      </c>
      <c r="D40" s="358"/>
      <c r="E40" s="8">
        <v>1</v>
      </c>
      <c r="F40" s="60">
        <v>200</v>
      </c>
      <c r="G40" s="84"/>
      <c r="H40" s="84"/>
      <c r="I40" s="84">
        <f t="shared" si="0"/>
        <v>0</v>
      </c>
    </row>
    <row r="41" spans="1:9" ht="38.25">
      <c r="A41" s="359">
        <v>38</v>
      </c>
      <c r="B41" s="9" t="s">
        <v>938</v>
      </c>
      <c r="C41" s="10" t="s">
        <v>149</v>
      </c>
      <c r="D41" s="358"/>
      <c r="E41" s="8">
        <v>1</v>
      </c>
      <c r="F41" s="60">
        <v>500</v>
      </c>
      <c r="G41" s="84"/>
      <c r="H41" s="84"/>
      <c r="I41" s="84">
        <f t="shared" si="0"/>
        <v>0</v>
      </c>
    </row>
    <row r="42" spans="1:9" ht="38.25">
      <c r="A42" s="359">
        <v>39</v>
      </c>
      <c r="B42" s="9" t="s">
        <v>939</v>
      </c>
      <c r="C42" s="10" t="s">
        <v>150</v>
      </c>
      <c r="D42" s="358"/>
      <c r="E42" s="8">
        <v>1</v>
      </c>
      <c r="F42" s="60">
        <v>200</v>
      </c>
      <c r="G42" s="84"/>
      <c r="H42" s="84"/>
      <c r="I42" s="84">
        <f t="shared" si="0"/>
        <v>0</v>
      </c>
    </row>
    <row r="43" spans="1:9" ht="38.25">
      <c r="A43" s="359">
        <v>40</v>
      </c>
      <c r="B43" s="9" t="s">
        <v>940</v>
      </c>
      <c r="C43" s="10" t="s">
        <v>151</v>
      </c>
      <c r="D43" s="358"/>
      <c r="E43" s="8">
        <v>1</v>
      </c>
      <c r="F43" s="60">
        <v>200</v>
      </c>
      <c r="G43" s="84"/>
      <c r="H43" s="84"/>
      <c r="I43" s="84">
        <f t="shared" si="0"/>
        <v>0</v>
      </c>
    </row>
    <row r="44" spans="1:9" ht="38.25">
      <c r="A44" s="359">
        <v>41</v>
      </c>
      <c r="B44" s="9" t="s">
        <v>941</v>
      </c>
      <c r="C44" s="10" t="s">
        <v>153</v>
      </c>
      <c r="D44" s="358"/>
      <c r="E44" s="8">
        <v>1</v>
      </c>
      <c r="F44" s="60">
        <v>200</v>
      </c>
      <c r="G44" s="84"/>
      <c r="H44" s="84"/>
      <c r="I44" s="84">
        <f t="shared" si="0"/>
        <v>0</v>
      </c>
    </row>
    <row r="45" spans="1:9" ht="38.25">
      <c r="A45" s="359">
        <v>42</v>
      </c>
      <c r="B45" s="9" t="s">
        <v>770</v>
      </c>
      <c r="C45" s="8">
        <v>4430000018</v>
      </c>
      <c r="D45" s="358"/>
      <c r="E45" s="8">
        <v>1</v>
      </c>
      <c r="F45" s="59">
        <v>1</v>
      </c>
      <c r="G45" s="84"/>
      <c r="H45" s="84"/>
      <c r="I45" s="84">
        <f t="shared" si="0"/>
        <v>0</v>
      </c>
    </row>
    <row r="46" spans="1:9" ht="38.25">
      <c r="A46" s="359">
        <v>43</v>
      </c>
      <c r="B46" s="7" t="s">
        <v>771</v>
      </c>
      <c r="C46" s="15" t="s">
        <v>75</v>
      </c>
      <c r="D46" s="358"/>
      <c r="E46" s="8">
        <v>1</v>
      </c>
      <c r="F46" s="5">
        <v>960</v>
      </c>
      <c r="G46" s="84"/>
      <c r="H46" s="84"/>
      <c r="I46" s="84">
        <f t="shared" si="0"/>
        <v>0</v>
      </c>
    </row>
    <row r="47" spans="1:9" ht="38.25">
      <c r="A47" s="359">
        <v>44</v>
      </c>
      <c r="B47" s="7" t="s">
        <v>772</v>
      </c>
      <c r="C47" s="15" t="s">
        <v>74</v>
      </c>
      <c r="D47" s="358"/>
      <c r="E47" s="8">
        <v>1</v>
      </c>
      <c r="F47" s="5">
        <v>960</v>
      </c>
      <c r="G47" s="84"/>
      <c r="H47" s="84"/>
      <c r="I47" s="84">
        <f t="shared" si="0"/>
        <v>0</v>
      </c>
    </row>
    <row r="48" spans="1:9" ht="38.25">
      <c r="A48" s="359">
        <v>45</v>
      </c>
      <c r="B48" s="9" t="s">
        <v>773</v>
      </c>
      <c r="C48" s="15" t="s">
        <v>84</v>
      </c>
      <c r="D48" s="358"/>
      <c r="E48" s="8">
        <v>1</v>
      </c>
      <c r="F48" s="5">
        <v>120</v>
      </c>
      <c r="G48" s="84"/>
      <c r="H48" s="84"/>
      <c r="I48" s="84">
        <f t="shared" si="0"/>
        <v>0</v>
      </c>
    </row>
    <row r="49" spans="1:9" s="3" customFormat="1" ht="38.25">
      <c r="A49" s="359">
        <v>46</v>
      </c>
      <c r="B49" s="7" t="s">
        <v>774</v>
      </c>
      <c r="C49" s="15" t="s">
        <v>85</v>
      </c>
      <c r="D49" s="358"/>
      <c r="E49" s="8">
        <v>1</v>
      </c>
      <c r="F49" s="5">
        <v>120</v>
      </c>
      <c r="G49" s="84"/>
      <c r="H49" s="318"/>
      <c r="I49" s="84">
        <f t="shared" si="0"/>
        <v>0</v>
      </c>
    </row>
    <row r="50" spans="1:9" s="3" customFormat="1" ht="38.25">
      <c r="A50" s="359">
        <v>47</v>
      </c>
      <c r="B50" s="7" t="s">
        <v>775</v>
      </c>
      <c r="C50" s="15" t="s">
        <v>83</v>
      </c>
      <c r="D50" s="358"/>
      <c r="E50" s="8">
        <v>1</v>
      </c>
      <c r="F50" s="5">
        <v>240</v>
      </c>
      <c r="G50" s="84"/>
      <c r="H50" s="318"/>
      <c r="I50" s="84">
        <f t="shared" si="0"/>
        <v>0</v>
      </c>
    </row>
    <row r="51" spans="1:9" s="3" customFormat="1" ht="38.25">
      <c r="A51" s="359">
        <v>48</v>
      </c>
      <c r="B51" s="9" t="s">
        <v>776</v>
      </c>
      <c r="C51" s="15" t="s">
        <v>86</v>
      </c>
      <c r="D51" s="358"/>
      <c r="E51" s="8">
        <v>1</v>
      </c>
      <c r="F51" s="5">
        <v>100</v>
      </c>
      <c r="G51" s="84"/>
      <c r="H51" s="318"/>
      <c r="I51" s="84">
        <f t="shared" si="0"/>
        <v>0</v>
      </c>
    </row>
    <row r="52" spans="1:9" s="3" customFormat="1" ht="38.25">
      <c r="A52" s="359">
        <v>49</v>
      </c>
      <c r="B52" s="9" t="s">
        <v>777</v>
      </c>
      <c r="C52" s="15" t="s">
        <v>76</v>
      </c>
      <c r="D52" s="358"/>
      <c r="E52" s="8">
        <v>1</v>
      </c>
      <c r="F52" s="5">
        <v>960</v>
      </c>
      <c r="G52" s="84"/>
      <c r="H52" s="318"/>
      <c r="I52" s="84">
        <f t="shared" si="0"/>
        <v>0</v>
      </c>
    </row>
    <row r="53" spans="1:9" ht="38.25">
      <c r="A53" s="359">
        <v>50</v>
      </c>
      <c r="B53" s="9" t="s">
        <v>778</v>
      </c>
      <c r="C53" s="15" t="s">
        <v>78</v>
      </c>
      <c r="D53" s="358"/>
      <c r="E53" s="8">
        <v>1</v>
      </c>
      <c r="F53" s="5">
        <v>960</v>
      </c>
      <c r="G53" s="84"/>
      <c r="H53" s="84"/>
      <c r="I53" s="84">
        <f t="shared" si="0"/>
        <v>0</v>
      </c>
    </row>
    <row r="54" spans="1:9" ht="38.25">
      <c r="A54" s="359">
        <v>51</v>
      </c>
      <c r="B54" s="7" t="s">
        <v>779</v>
      </c>
      <c r="C54" s="15" t="s">
        <v>77</v>
      </c>
      <c r="D54" s="358"/>
      <c r="E54" s="8">
        <v>1</v>
      </c>
      <c r="F54" s="5">
        <v>960</v>
      </c>
      <c r="G54" s="84"/>
      <c r="H54" s="84"/>
      <c r="I54" s="84">
        <f t="shared" si="0"/>
        <v>0</v>
      </c>
    </row>
    <row r="55" spans="1:9" ht="38.25">
      <c r="A55" s="359">
        <v>52</v>
      </c>
      <c r="B55" s="7" t="s">
        <v>780</v>
      </c>
      <c r="C55" s="15" t="s">
        <v>79</v>
      </c>
      <c r="D55" s="358"/>
      <c r="E55" s="8">
        <v>1</v>
      </c>
      <c r="F55" s="5">
        <v>960</v>
      </c>
      <c r="G55" s="84"/>
      <c r="H55" s="84"/>
      <c r="I55" s="84">
        <f t="shared" si="0"/>
        <v>0</v>
      </c>
    </row>
    <row r="56" spans="1:9" ht="38.25">
      <c r="A56" s="359">
        <v>53</v>
      </c>
      <c r="B56" s="9" t="s">
        <v>781</v>
      </c>
      <c r="C56" s="15" t="s">
        <v>80</v>
      </c>
      <c r="D56" s="358"/>
      <c r="E56" s="8">
        <v>1</v>
      </c>
      <c r="F56" s="5">
        <v>960</v>
      </c>
      <c r="G56" s="84"/>
      <c r="H56" s="84"/>
      <c r="I56" s="84">
        <f t="shared" si="0"/>
        <v>0</v>
      </c>
    </row>
    <row r="57" spans="1:9" ht="38.25">
      <c r="A57" s="359">
        <v>54</v>
      </c>
      <c r="B57" s="7" t="s">
        <v>782</v>
      </c>
      <c r="C57" s="15" t="s">
        <v>81</v>
      </c>
      <c r="D57" s="358"/>
      <c r="E57" s="8">
        <v>1</v>
      </c>
      <c r="F57" s="5">
        <v>960</v>
      </c>
      <c r="G57" s="84"/>
      <c r="H57" s="84"/>
      <c r="I57" s="84">
        <f t="shared" si="0"/>
        <v>0</v>
      </c>
    </row>
    <row r="58" spans="1:9" ht="38.25">
      <c r="A58" s="359">
        <v>55</v>
      </c>
      <c r="B58" s="9" t="s">
        <v>783</v>
      </c>
      <c r="C58" s="15" t="s">
        <v>82</v>
      </c>
      <c r="D58" s="358"/>
      <c r="E58" s="8">
        <v>1</v>
      </c>
      <c r="F58" s="5">
        <v>480</v>
      </c>
      <c r="G58" s="84"/>
      <c r="H58" s="84"/>
      <c r="I58" s="84">
        <f t="shared" si="0"/>
        <v>0</v>
      </c>
    </row>
    <row r="59" spans="1:9" ht="38.25">
      <c r="A59" s="359">
        <v>56</v>
      </c>
      <c r="B59" s="263" t="s">
        <v>784</v>
      </c>
      <c r="C59" s="267" t="s">
        <v>80</v>
      </c>
      <c r="D59" s="269"/>
      <c r="E59" s="8">
        <v>1</v>
      </c>
      <c r="F59" s="70">
        <v>960</v>
      </c>
      <c r="G59" s="84"/>
      <c r="H59" s="84"/>
      <c r="I59" s="84">
        <f t="shared" si="0"/>
        <v>0</v>
      </c>
    </row>
    <row r="60" spans="1:9" ht="51">
      <c r="A60" s="359">
        <v>57</v>
      </c>
      <c r="B60" s="263" t="s">
        <v>787</v>
      </c>
      <c r="C60" s="267" t="s">
        <v>564</v>
      </c>
      <c r="D60" s="269"/>
      <c r="E60" s="8">
        <v>1</v>
      </c>
      <c r="F60" s="70">
        <v>200</v>
      </c>
      <c r="G60" s="84"/>
      <c r="H60" s="84"/>
      <c r="I60" s="84">
        <f t="shared" si="0"/>
        <v>0</v>
      </c>
    </row>
    <row r="61" spans="1:9" ht="51">
      <c r="A61" s="359">
        <v>58</v>
      </c>
      <c r="B61" s="263" t="s">
        <v>788</v>
      </c>
      <c r="C61" s="267" t="s">
        <v>563</v>
      </c>
      <c r="D61" s="269"/>
      <c r="E61" s="8">
        <v>1</v>
      </c>
      <c r="F61" s="70">
        <v>200</v>
      </c>
      <c r="G61" s="84"/>
      <c r="H61" s="84"/>
      <c r="I61" s="84">
        <f t="shared" si="0"/>
        <v>0</v>
      </c>
    </row>
    <row r="62" spans="1:9" ht="25.5" customHeight="1">
      <c r="A62" s="359">
        <v>59</v>
      </c>
      <c r="B62" s="9" t="s">
        <v>930</v>
      </c>
      <c r="C62" s="10" t="s">
        <v>136</v>
      </c>
      <c r="D62" s="358"/>
      <c r="E62" s="8">
        <v>1</v>
      </c>
      <c r="F62" s="60">
        <v>200</v>
      </c>
      <c r="G62" s="84"/>
      <c r="H62" s="84"/>
      <c r="I62" s="84">
        <f t="shared" si="0"/>
        <v>0</v>
      </c>
    </row>
    <row r="63" spans="1:9" ht="28.5" customHeight="1">
      <c r="A63" s="359">
        <v>60</v>
      </c>
      <c r="B63" s="9" t="s">
        <v>942</v>
      </c>
      <c r="C63" s="10" t="s">
        <v>137</v>
      </c>
      <c r="D63" s="358"/>
      <c r="E63" s="8">
        <v>1</v>
      </c>
      <c r="F63" s="60">
        <v>200</v>
      </c>
      <c r="G63" s="84"/>
      <c r="H63" s="84"/>
      <c r="I63" s="84">
        <f t="shared" si="0"/>
        <v>0</v>
      </c>
    </row>
    <row r="64" spans="1:9" ht="42" customHeight="1">
      <c r="A64" s="359">
        <v>61</v>
      </c>
      <c r="B64" s="9" t="s">
        <v>928</v>
      </c>
      <c r="C64" s="10" t="s">
        <v>138</v>
      </c>
      <c r="D64" s="358"/>
      <c r="E64" s="8">
        <v>1</v>
      </c>
      <c r="F64" s="60">
        <v>150</v>
      </c>
      <c r="G64" s="84"/>
      <c r="H64" s="84"/>
      <c r="I64" s="84">
        <f t="shared" si="0"/>
        <v>0</v>
      </c>
    </row>
    <row r="65" spans="1:9" ht="27" customHeight="1">
      <c r="A65" s="359">
        <v>62</v>
      </c>
      <c r="B65" s="9" t="s">
        <v>931</v>
      </c>
      <c r="C65" s="10" t="s">
        <v>139</v>
      </c>
      <c r="D65" s="358"/>
      <c r="E65" s="8">
        <v>1</v>
      </c>
      <c r="F65" s="60">
        <v>200</v>
      </c>
      <c r="G65" s="84"/>
      <c r="H65" s="84"/>
      <c r="I65" s="84">
        <f t="shared" si="0"/>
        <v>0</v>
      </c>
    </row>
    <row r="66" spans="1:9" ht="25.5">
      <c r="A66" s="359">
        <v>63</v>
      </c>
      <c r="B66" s="9" t="s">
        <v>943</v>
      </c>
      <c r="C66" s="10" t="s">
        <v>140</v>
      </c>
      <c r="D66" s="358"/>
      <c r="E66" s="8">
        <v>1</v>
      </c>
      <c r="F66" s="60">
        <v>200</v>
      </c>
      <c r="G66" s="84"/>
      <c r="H66" s="84"/>
      <c r="I66" s="84">
        <f t="shared" si="0"/>
        <v>0</v>
      </c>
    </row>
    <row r="67" spans="1:9" ht="39.75" customHeight="1">
      <c r="A67" s="359">
        <v>64</v>
      </c>
      <c r="B67" s="9" t="s">
        <v>786</v>
      </c>
      <c r="C67" s="10" t="s">
        <v>141</v>
      </c>
      <c r="D67" s="358"/>
      <c r="E67" s="8">
        <v>1</v>
      </c>
      <c r="F67" s="60">
        <v>200</v>
      </c>
      <c r="G67" s="84"/>
      <c r="H67" s="84"/>
      <c r="I67" s="84">
        <f t="shared" si="0"/>
        <v>0</v>
      </c>
    </row>
    <row r="68" spans="1:9" ht="51">
      <c r="A68" s="359">
        <v>65</v>
      </c>
      <c r="B68" s="263" t="s">
        <v>785</v>
      </c>
      <c r="C68" s="267" t="s">
        <v>565</v>
      </c>
      <c r="D68" s="269"/>
      <c r="E68" s="8">
        <v>1</v>
      </c>
      <c r="F68" s="70">
        <v>200</v>
      </c>
      <c r="G68" s="84"/>
      <c r="H68" s="84"/>
      <c r="I68" s="84">
        <f t="shared" si="0"/>
        <v>0</v>
      </c>
    </row>
    <row r="69" spans="1:9" ht="25.5">
      <c r="A69" s="359">
        <v>66</v>
      </c>
      <c r="B69" s="9" t="s">
        <v>932</v>
      </c>
      <c r="C69" s="10" t="s">
        <v>144</v>
      </c>
      <c r="D69" s="358"/>
      <c r="E69" s="8">
        <v>1</v>
      </c>
      <c r="F69" s="60">
        <v>240</v>
      </c>
      <c r="G69" s="84"/>
      <c r="H69" s="84"/>
      <c r="I69" s="84">
        <f t="shared" ref="I69:I131" si="1">+G69*E69</f>
        <v>0</v>
      </c>
    </row>
    <row r="70" spans="1:9" ht="25.5">
      <c r="A70" s="359">
        <v>67</v>
      </c>
      <c r="B70" s="9" t="s">
        <v>944</v>
      </c>
      <c r="C70" s="10" t="s">
        <v>145</v>
      </c>
      <c r="D70" s="358"/>
      <c r="E70" s="8">
        <v>1</v>
      </c>
      <c r="F70" s="60">
        <v>240</v>
      </c>
      <c r="G70" s="84"/>
      <c r="H70" s="84"/>
      <c r="I70" s="84">
        <f t="shared" si="1"/>
        <v>0</v>
      </c>
    </row>
    <row r="71" spans="1:9" ht="39" customHeight="1">
      <c r="A71" s="359">
        <v>68</v>
      </c>
      <c r="B71" s="9" t="s">
        <v>929</v>
      </c>
      <c r="C71" s="10" t="s">
        <v>146</v>
      </c>
      <c r="D71" s="358"/>
      <c r="E71" s="8">
        <v>1</v>
      </c>
      <c r="F71" s="60">
        <v>200</v>
      </c>
      <c r="G71" s="84"/>
      <c r="H71" s="84"/>
      <c r="I71" s="84">
        <f t="shared" si="1"/>
        <v>0</v>
      </c>
    </row>
    <row r="72" spans="1:9" ht="38.25">
      <c r="A72" s="359">
        <v>69</v>
      </c>
      <c r="B72" s="9" t="s">
        <v>863</v>
      </c>
      <c r="C72" s="10" t="s">
        <v>134</v>
      </c>
      <c r="D72" s="358"/>
      <c r="E72" s="8">
        <v>1</v>
      </c>
      <c r="F72" s="60">
        <v>500</v>
      </c>
      <c r="G72" s="84"/>
      <c r="H72" s="84"/>
      <c r="I72" s="84">
        <f t="shared" si="1"/>
        <v>0</v>
      </c>
    </row>
    <row r="73" spans="1:9" ht="40.5" customHeight="1">
      <c r="A73" s="359">
        <v>70</v>
      </c>
      <c r="B73" s="9" t="s">
        <v>864</v>
      </c>
      <c r="C73" s="10" t="s">
        <v>135</v>
      </c>
      <c r="D73" s="358"/>
      <c r="E73" s="8">
        <v>1</v>
      </c>
      <c r="F73" s="60">
        <v>500</v>
      </c>
      <c r="G73" s="84"/>
      <c r="H73" s="84"/>
      <c r="I73" s="84">
        <f t="shared" si="1"/>
        <v>0</v>
      </c>
    </row>
    <row r="74" spans="1:9" ht="37.5" customHeight="1">
      <c r="A74" s="359">
        <v>71</v>
      </c>
      <c r="B74" s="9" t="s">
        <v>927</v>
      </c>
      <c r="C74" s="10" t="s">
        <v>143</v>
      </c>
      <c r="D74" s="358"/>
      <c r="E74" s="8">
        <v>1</v>
      </c>
      <c r="F74" s="60">
        <v>300</v>
      </c>
      <c r="G74" s="84"/>
      <c r="H74" s="84"/>
      <c r="I74" s="84">
        <f t="shared" si="1"/>
        <v>0</v>
      </c>
    </row>
    <row r="75" spans="1:9" ht="38.25">
      <c r="A75" s="359">
        <v>72</v>
      </c>
      <c r="B75" s="9" t="s">
        <v>865</v>
      </c>
      <c r="C75" s="10" t="s">
        <v>142</v>
      </c>
      <c r="D75" s="358"/>
      <c r="E75" s="8">
        <v>1</v>
      </c>
      <c r="F75" s="60">
        <v>500</v>
      </c>
      <c r="G75" s="84"/>
      <c r="H75" s="84"/>
      <c r="I75" s="84">
        <f t="shared" si="1"/>
        <v>0</v>
      </c>
    </row>
    <row r="76" spans="1:9" ht="25.5">
      <c r="A76" s="359">
        <v>73</v>
      </c>
      <c r="B76" s="9" t="s">
        <v>820</v>
      </c>
      <c r="C76" s="10" t="s">
        <v>114</v>
      </c>
      <c r="D76" s="358"/>
      <c r="E76" s="8">
        <v>1</v>
      </c>
      <c r="F76" s="60">
        <v>120</v>
      </c>
      <c r="G76" s="84"/>
      <c r="H76" s="84"/>
      <c r="I76" s="84">
        <f t="shared" si="1"/>
        <v>0</v>
      </c>
    </row>
    <row r="77" spans="1:9" ht="25.5">
      <c r="A77" s="359">
        <v>74</v>
      </c>
      <c r="B77" s="7" t="s">
        <v>819</v>
      </c>
      <c r="C77" s="10" t="s">
        <v>113</v>
      </c>
      <c r="D77" s="358"/>
      <c r="E77" s="8">
        <v>1</v>
      </c>
      <c r="F77" s="60">
        <v>120</v>
      </c>
      <c r="G77" s="84"/>
      <c r="H77" s="84"/>
      <c r="I77" s="84">
        <f t="shared" si="1"/>
        <v>0</v>
      </c>
    </row>
    <row r="78" spans="1:9" ht="12.75">
      <c r="A78" s="359">
        <v>75</v>
      </c>
      <c r="B78" s="271" t="s">
        <v>790</v>
      </c>
      <c r="C78" s="272" t="s">
        <v>116</v>
      </c>
      <c r="D78" s="273"/>
      <c r="E78" s="8">
        <v>1</v>
      </c>
      <c r="F78" s="70">
        <v>120</v>
      </c>
      <c r="G78" s="84"/>
      <c r="H78" s="84"/>
      <c r="I78" s="84">
        <f t="shared" si="1"/>
        <v>0</v>
      </c>
    </row>
    <row r="79" spans="1:9" ht="12.75">
      <c r="A79" s="359">
        <v>76</v>
      </c>
      <c r="B79" s="9" t="s">
        <v>789</v>
      </c>
      <c r="C79" s="10" t="s">
        <v>115</v>
      </c>
      <c r="D79" s="358"/>
      <c r="E79" s="8">
        <v>1</v>
      </c>
      <c r="F79" s="60">
        <v>1000</v>
      </c>
      <c r="G79" s="84"/>
      <c r="H79" s="84"/>
      <c r="I79" s="84">
        <f t="shared" si="1"/>
        <v>0</v>
      </c>
    </row>
    <row r="80" spans="1:9" ht="25.5">
      <c r="A80" s="359">
        <v>77</v>
      </c>
      <c r="B80" s="9" t="s">
        <v>791</v>
      </c>
      <c r="C80" s="10" t="s">
        <v>116</v>
      </c>
      <c r="D80" s="358"/>
      <c r="E80" s="8">
        <v>1</v>
      </c>
      <c r="F80" s="60">
        <v>120</v>
      </c>
      <c r="G80" s="84"/>
      <c r="H80" s="84"/>
      <c r="I80" s="84">
        <f t="shared" si="1"/>
        <v>0</v>
      </c>
    </row>
    <row r="81" spans="1:9" ht="25.5">
      <c r="A81" s="359">
        <v>78</v>
      </c>
      <c r="B81" s="9" t="s">
        <v>792</v>
      </c>
      <c r="C81" s="10" t="s">
        <v>117</v>
      </c>
      <c r="D81" s="358"/>
      <c r="E81" s="8">
        <v>1</v>
      </c>
      <c r="F81" s="60">
        <v>500</v>
      </c>
      <c r="G81" s="84"/>
      <c r="H81" s="84"/>
      <c r="I81" s="84">
        <f t="shared" si="1"/>
        <v>0</v>
      </c>
    </row>
    <row r="82" spans="1:9" ht="25.5">
      <c r="A82" s="359">
        <v>79</v>
      </c>
      <c r="B82" s="9" t="s">
        <v>794</v>
      </c>
      <c r="C82" s="8">
        <v>4924000053</v>
      </c>
      <c r="D82" s="358"/>
      <c r="E82" s="8">
        <v>1</v>
      </c>
      <c r="F82" s="59">
        <v>1</v>
      </c>
      <c r="G82" s="84"/>
      <c r="H82" s="84"/>
      <c r="I82" s="84">
        <f t="shared" si="1"/>
        <v>0</v>
      </c>
    </row>
    <row r="83" spans="1:9" ht="25.5">
      <c r="A83" s="359">
        <v>80</v>
      </c>
      <c r="B83" s="9" t="s">
        <v>795</v>
      </c>
      <c r="C83" s="8">
        <v>4924000088</v>
      </c>
      <c r="D83" s="358"/>
      <c r="E83" s="8">
        <v>1</v>
      </c>
      <c r="F83" s="59">
        <v>1</v>
      </c>
      <c r="G83" s="84"/>
      <c r="H83" s="84"/>
      <c r="I83" s="84">
        <f t="shared" si="1"/>
        <v>0</v>
      </c>
    </row>
    <row r="84" spans="1:9" ht="25.5">
      <c r="A84" s="359">
        <v>81</v>
      </c>
      <c r="B84" s="9" t="s">
        <v>793</v>
      </c>
      <c r="C84" s="8">
        <v>4924000037</v>
      </c>
      <c r="D84" s="358"/>
      <c r="E84" s="8">
        <v>1</v>
      </c>
      <c r="F84" s="59">
        <v>1</v>
      </c>
      <c r="G84" s="84"/>
      <c r="H84" s="84"/>
      <c r="I84" s="84">
        <f t="shared" si="1"/>
        <v>0</v>
      </c>
    </row>
    <row r="85" spans="1:9" ht="25.5">
      <c r="A85" s="359">
        <v>82</v>
      </c>
      <c r="B85" s="9" t="s">
        <v>796</v>
      </c>
      <c r="C85" s="8">
        <v>4924000061</v>
      </c>
      <c r="D85" s="358"/>
      <c r="E85" s="8">
        <v>1</v>
      </c>
      <c r="F85" s="59">
        <v>1</v>
      </c>
      <c r="G85" s="84"/>
      <c r="H85" s="84"/>
      <c r="I85" s="84">
        <f t="shared" si="1"/>
        <v>0</v>
      </c>
    </row>
    <row r="86" spans="1:9" ht="25.5">
      <c r="A86" s="359">
        <v>83</v>
      </c>
      <c r="B86" s="9" t="s">
        <v>797</v>
      </c>
      <c r="C86" s="8">
        <v>3125000028</v>
      </c>
      <c r="D86" s="358"/>
      <c r="E86" s="8">
        <v>1</v>
      </c>
      <c r="F86" s="59">
        <v>1</v>
      </c>
      <c r="G86" s="84"/>
      <c r="H86" s="84"/>
      <c r="I86" s="84">
        <f t="shared" si="1"/>
        <v>0</v>
      </c>
    </row>
    <row r="87" spans="1:9" ht="25.5">
      <c r="A87" s="359">
        <v>84</v>
      </c>
      <c r="B87" s="9" t="s">
        <v>798</v>
      </c>
      <c r="C87" s="8">
        <v>3125000044</v>
      </c>
      <c r="D87" s="358"/>
      <c r="E87" s="8">
        <v>1</v>
      </c>
      <c r="F87" s="59">
        <v>1</v>
      </c>
      <c r="G87" s="84"/>
      <c r="H87" s="84"/>
      <c r="I87" s="84">
        <f t="shared" si="1"/>
        <v>0</v>
      </c>
    </row>
    <row r="88" spans="1:9" ht="25.5">
      <c r="A88" s="359">
        <v>85</v>
      </c>
      <c r="B88" s="9" t="s">
        <v>799</v>
      </c>
      <c r="C88" s="8">
        <v>3125000060</v>
      </c>
      <c r="D88" s="358"/>
      <c r="E88" s="8">
        <v>1</v>
      </c>
      <c r="F88" s="59">
        <v>1</v>
      </c>
      <c r="G88" s="84"/>
      <c r="H88" s="84"/>
      <c r="I88" s="84">
        <f t="shared" si="1"/>
        <v>0</v>
      </c>
    </row>
    <row r="89" spans="1:9" ht="25.5">
      <c r="A89" s="359">
        <v>86</v>
      </c>
      <c r="B89" s="9" t="s">
        <v>800</v>
      </c>
      <c r="C89" s="8">
        <v>3123000071</v>
      </c>
      <c r="D89" s="358"/>
      <c r="E89" s="8">
        <v>1</v>
      </c>
      <c r="F89" s="59">
        <v>1</v>
      </c>
      <c r="G89" s="84"/>
      <c r="H89" s="84"/>
      <c r="I89" s="84">
        <f t="shared" si="1"/>
        <v>0</v>
      </c>
    </row>
    <row r="90" spans="1:9" ht="25.5">
      <c r="A90" s="359">
        <v>87</v>
      </c>
      <c r="B90" s="9" t="s">
        <v>801</v>
      </c>
      <c r="C90" s="8">
        <v>3123000080</v>
      </c>
      <c r="D90" s="358"/>
      <c r="E90" s="8">
        <v>1</v>
      </c>
      <c r="F90" s="59">
        <v>1</v>
      </c>
      <c r="G90" s="84"/>
      <c r="H90" s="84"/>
      <c r="I90" s="84">
        <f t="shared" si="1"/>
        <v>0</v>
      </c>
    </row>
    <row r="91" spans="1:9" ht="25.5">
      <c r="A91" s="359">
        <v>88</v>
      </c>
      <c r="B91" s="9" t="s">
        <v>802</v>
      </c>
      <c r="C91" s="8">
        <v>3123000012</v>
      </c>
      <c r="D91" s="358"/>
      <c r="E91" s="8">
        <v>1</v>
      </c>
      <c r="F91" s="59">
        <v>1</v>
      </c>
      <c r="G91" s="84"/>
      <c r="H91" s="84"/>
      <c r="I91" s="84">
        <f t="shared" si="1"/>
        <v>0</v>
      </c>
    </row>
    <row r="92" spans="1:9" ht="30" customHeight="1">
      <c r="A92" s="359">
        <v>89</v>
      </c>
      <c r="B92" s="9" t="s">
        <v>803</v>
      </c>
      <c r="C92" s="8">
        <v>3123000020</v>
      </c>
      <c r="D92" s="358"/>
      <c r="E92" s="8">
        <v>1</v>
      </c>
      <c r="F92" s="59">
        <v>1</v>
      </c>
      <c r="G92" s="84"/>
      <c r="H92" s="84"/>
      <c r="I92" s="84">
        <f t="shared" si="1"/>
        <v>0</v>
      </c>
    </row>
    <row r="93" spans="1:9" ht="25.5">
      <c r="A93" s="359">
        <v>90</v>
      </c>
      <c r="B93" s="9" t="s">
        <v>804</v>
      </c>
      <c r="C93" s="8">
        <v>3123000047</v>
      </c>
      <c r="D93" s="358"/>
      <c r="E93" s="8">
        <v>1</v>
      </c>
      <c r="F93" s="59">
        <v>1</v>
      </c>
      <c r="G93" s="84"/>
      <c r="H93" s="84"/>
      <c r="I93" s="84">
        <f t="shared" si="1"/>
        <v>0</v>
      </c>
    </row>
    <row r="94" spans="1:9" ht="25.5">
      <c r="A94" s="359">
        <v>91</v>
      </c>
      <c r="B94" s="9" t="s">
        <v>805</v>
      </c>
      <c r="C94" s="8">
        <v>3123000063</v>
      </c>
      <c r="D94" s="358"/>
      <c r="E94" s="8">
        <v>1</v>
      </c>
      <c r="F94" s="59">
        <v>1</v>
      </c>
      <c r="G94" s="84"/>
      <c r="H94" s="84"/>
      <c r="I94" s="84">
        <f t="shared" si="1"/>
        <v>0</v>
      </c>
    </row>
    <row r="95" spans="1:9" ht="25.5">
      <c r="A95" s="359">
        <v>92</v>
      </c>
      <c r="B95" s="9" t="s">
        <v>806</v>
      </c>
      <c r="C95" s="8">
        <v>3123000039</v>
      </c>
      <c r="D95" s="358"/>
      <c r="E95" s="8">
        <v>1</v>
      </c>
      <c r="F95" s="59">
        <v>1</v>
      </c>
      <c r="G95" s="84"/>
      <c r="H95" s="84"/>
      <c r="I95" s="84">
        <f t="shared" si="1"/>
        <v>0</v>
      </c>
    </row>
    <row r="96" spans="1:9" ht="25.5">
      <c r="A96" s="359">
        <v>93</v>
      </c>
      <c r="B96" s="9" t="s">
        <v>807</v>
      </c>
      <c r="C96" s="8">
        <v>3123000055</v>
      </c>
      <c r="D96" s="358"/>
      <c r="E96" s="8">
        <v>1</v>
      </c>
      <c r="F96" s="59">
        <v>1</v>
      </c>
      <c r="G96" s="84"/>
      <c r="H96" s="84"/>
      <c r="I96" s="84">
        <f t="shared" si="1"/>
        <v>0</v>
      </c>
    </row>
    <row r="97" spans="1:9" ht="25.5">
      <c r="A97" s="359">
        <v>94</v>
      </c>
      <c r="B97" s="9" t="s">
        <v>808</v>
      </c>
      <c r="C97" s="8">
        <v>3123000101</v>
      </c>
      <c r="D97" s="358"/>
      <c r="E97" s="8">
        <v>1</v>
      </c>
      <c r="F97" s="59">
        <v>1</v>
      </c>
      <c r="G97" s="84"/>
      <c r="H97" s="84"/>
      <c r="I97" s="84">
        <f t="shared" si="1"/>
        <v>0</v>
      </c>
    </row>
    <row r="98" spans="1:9" ht="25.5">
      <c r="A98" s="359">
        <v>95</v>
      </c>
      <c r="B98" s="9" t="s">
        <v>165</v>
      </c>
      <c r="C98" s="8">
        <v>3125000214</v>
      </c>
      <c r="D98" s="358"/>
      <c r="E98" s="8">
        <v>1</v>
      </c>
      <c r="F98" s="59">
        <v>1</v>
      </c>
      <c r="G98" s="84"/>
      <c r="H98" s="84"/>
      <c r="I98" s="84">
        <f t="shared" si="1"/>
        <v>0</v>
      </c>
    </row>
    <row r="99" spans="1:9" ht="25.5">
      <c r="A99" s="359">
        <v>96</v>
      </c>
      <c r="B99" s="9" t="s">
        <v>809</v>
      </c>
      <c r="C99" s="8">
        <v>3125000010</v>
      </c>
      <c r="D99" s="358"/>
      <c r="E99" s="8">
        <v>1</v>
      </c>
      <c r="F99" s="59">
        <v>1</v>
      </c>
      <c r="G99" s="84"/>
      <c r="H99" s="84"/>
      <c r="I99" s="84">
        <f t="shared" si="1"/>
        <v>0</v>
      </c>
    </row>
    <row r="100" spans="1:9" ht="25.5">
      <c r="A100" s="359">
        <v>97</v>
      </c>
      <c r="B100" s="9" t="s">
        <v>810</v>
      </c>
      <c r="C100" s="8">
        <v>3125000036</v>
      </c>
      <c r="D100" s="358"/>
      <c r="E100" s="8">
        <v>1</v>
      </c>
      <c r="F100" s="59">
        <v>1</v>
      </c>
      <c r="G100" s="84"/>
      <c r="H100" s="84"/>
      <c r="I100" s="84">
        <f t="shared" si="1"/>
        <v>0</v>
      </c>
    </row>
    <row r="101" spans="1:9" ht="25.5">
      <c r="A101" s="359">
        <v>98</v>
      </c>
      <c r="B101" s="9" t="s">
        <v>818</v>
      </c>
      <c r="C101" s="8">
        <v>3125000052</v>
      </c>
      <c r="D101" s="358"/>
      <c r="E101" s="8">
        <v>1</v>
      </c>
      <c r="F101" s="59">
        <v>1</v>
      </c>
      <c r="G101" s="84"/>
      <c r="H101" s="84"/>
      <c r="I101" s="84">
        <f t="shared" si="1"/>
        <v>0</v>
      </c>
    </row>
    <row r="102" spans="1:9" ht="25.5">
      <c r="A102" s="359">
        <v>99</v>
      </c>
      <c r="B102" s="263" t="s">
        <v>811</v>
      </c>
      <c r="C102" s="267" t="s">
        <v>560</v>
      </c>
      <c r="D102" s="269"/>
      <c r="E102" s="8">
        <v>1</v>
      </c>
      <c r="F102" s="70">
        <v>1000</v>
      </c>
      <c r="G102" s="84"/>
      <c r="H102" s="84"/>
      <c r="I102" s="84">
        <f t="shared" si="1"/>
        <v>0</v>
      </c>
    </row>
    <row r="103" spans="1:9" ht="25.5">
      <c r="A103" s="359">
        <v>100</v>
      </c>
      <c r="B103" s="263" t="s">
        <v>812</v>
      </c>
      <c r="C103" s="267" t="s">
        <v>559</v>
      </c>
      <c r="D103" s="269"/>
      <c r="E103" s="8">
        <v>1</v>
      </c>
      <c r="F103" s="70">
        <v>1000</v>
      </c>
      <c r="G103" s="84"/>
      <c r="H103" s="84"/>
      <c r="I103" s="84">
        <f t="shared" si="1"/>
        <v>0</v>
      </c>
    </row>
    <row r="104" spans="1:9" ht="38.25">
      <c r="A104" s="359">
        <v>101</v>
      </c>
      <c r="B104" s="263" t="s">
        <v>821</v>
      </c>
      <c r="C104" s="267" t="s">
        <v>561</v>
      </c>
      <c r="D104" s="269"/>
      <c r="E104" s="8">
        <v>1</v>
      </c>
      <c r="F104" s="70">
        <v>1000</v>
      </c>
      <c r="G104" s="84"/>
      <c r="H104" s="84"/>
      <c r="I104" s="84">
        <f t="shared" si="1"/>
        <v>0</v>
      </c>
    </row>
    <row r="105" spans="1:9" ht="38.25">
      <c r="A105" s="359">
        <v>102</v>
      </c>
      <c r="B105" s="263" t="s">
        <v>822</v>
      </c>
      <c r="C105" s="267" t="s">
        <v>562</v>
      </c>
      <c r="D105" s="269"/>
      <c r="E105" s="8">
        <v>1</v>
      </c>
      <c r="F105" s="70">
        <v>1000</v>
      </c>
      <c r="G105" s="84"/>
      <c r="H105" s="84"/>
      <c r="I105" s="84">
        <f t="shared" si="1"/>
        <v>0</v>
      </c>
    </row>
    <row r="106" spans="1:9" ht="25.5">
      <c r="A106" s="359">
        <v>103</v>
      </c>
      <c r="B106" s="7" t="s">
        <v>823</v>
      </c>
      <c r="C106" s="10" t="s">
        <v>120</v>
      </c>
      <c r="D106" s="358"/>
      <c r="E106" s="8">
        <v>1</v>
      </c>
      <c r="F106" s="60">
        <v>50</v>
      </c>
      <c r="G106" s="84"/>
      <c r="H106" s="84"/>
      <c r="I106" s="84">
        <f t="shared" si="1"/>
        <v>0</v>
      </c>
    </row>
    <row r="107" spans="1:9" ht="25.5">
      <c r="A107" s="359">
        <v>104</v>
      </c>
      <c r="B107" s="7" t="s">
        <v>813</v>
      </c>
      <c r="C107" s="10" t="s">
        <v>118</v>
      </c>
      <c r="D107" s="358"/>
      <c r="E107" s="8">
        <v>1</v>
      </c>
      <c r="F107" s="60">
        <v>500</v>
      </c>
      <c r="G107" s="84"/>
      <c r="H107" s="84"/>
      <c r="I107" s="84">
        <f t="shared" si="1"/>
        <v>0</v>
      </c>
    </row>
    <row r="108" spans="1:9" ht="25.5">
      <c r="A108" s="359">
        <v>105</v>
      </c>
      <c r="B108" s="9" t="s">
        <v>824</v>
      </c>
      <c r="C108" s="10" t="s">
        <v>119</v>
      </c>
      <c r="D108" s="358"/>
      <c r="E108" s="8">
        <v>1</v>
      </c>
      <c r="F108" s="60">
        <v>500</v>
      </c>
      <c r="G108" s="84"/>
      <c r="H108" s="84"/>
      <c r="I108" s="84">
        <f t="shared" si="1"/>
        <v>0</v>
      </c>
    </row>
    <row r="109" spans="1:9" ht="25.5">
      <c r="A109" s="359">
        <v>106</v>
      </c>
      <c r="B109" s="9" t="s">
        <v>825</v>
      </c>
      <c r="C109" s="10" t="s">
        <v>123</v>
      </c>
      <c r="D109" s="358"/>
      <c r="E109" s="8">
        <v>1</v>
      </c>
      <c r="F109" s="60">
        <v>100</v>
      </c>
      <c r="G109" s="84"/>
      <c r="H109" s="84"/>
      <c r="I109" s="84">
        <f t="shared" si="1"/>
        <v>0</v>
      </c>
    </row>
    <row r="110" spans="1:9" ht="25.5">
      <c r="A110" s="359">
        <v>107</v>
      </c>
      <c r="B110" s="9" t="s">
        <v>817</v>
      </c>
      <c r="C110" s="10" t="s">
        <v>121</v>
      </c>
      <c r="D110" s="358"/>
      <c r="E110" s="8">
        <v>1</v>
      </c>
      <c r="F110" s="60">
        <v>1000</v>
      </c>
      <c r="G110" s="84"/>
      <c r="H110" s="84"/>
      <c r="I110" s="84">
        <f t="shared" si="1"/>
        <v>0</v>
      </c>
    </row>
    <row r="111" spans="1:9" ht="25.5">
      <c r="A111" s="359">
        <v>108</v>
      </c>
      <c r="B111" s="9" t="s">
        <v>816</v>
      </c>
      <c r="C111" s="10" t="s">
        <v>122</v>
      </c>
      <c r="D111" s="358"/>
      <c r="E111" s="8">
        <v>1</v>
      </c>
      <c r="F111" s="60">
        <v>1000</v>
      </c>
      <c r="G111" s="84"/>
      <c r="H111" s="84"/>
      <c r="I111" s="84">
        <f t="shared" si="1"/>
        <v>0</v>
      </c>
    </row>
    <row r="112" spans="1:9" ht="25.5">
      <c r="A112" s="359">
        <v>109</v>
      </c>
      <c r="B112" s="9" t="s">
        <v>826</v>
      </c>
      <c r="C112" s="10" t="s">
        <v>126</v>
      </c>
      <c r="D112" s="358"/>
      <c r="E112" s="8">
        <v>1</v>
      </c>
      <c r="F112" s="60">
        <v>100</v>
      </c>
      <c r="G112" s="84"/>
      <c r="H112" s="84"/>
      <c r="I112" s="84">
        <f t="shared" si="1"/>
        <v>0</v>
      </c>
    </row>
    <row r="113" spans="1:9" ht="25.5">
      <c r="A113" s="359">
        <v>110</v>
      </c>
      <c r="B113" s="9" t="s">
        <v>815</v>
      </c>
      <c r="C113" s="10" t="s">
        <v>124</v>
      </c>
      <c r="D113" s="358"/>
      <c r="E113" s="8">
        <v>1</v>
      </c>
      <c r="F113" s="60">
        <v>1000</v>
      </c>
      <c r="G113" s="84"/>
      <c r="H113" s="84"/>
      <c r="I113" s="84">
        <f t="shared" si="1"/>
        <v>0</v>
      </c>
    </row>
    <row r="114" spans="1:9" ht="25.5">
      <c r="A114" s="359">
        <v>111</v>
      </c>
      <c r="B114" s="9" t="s">
        <v>814</v>
      </c>
      <c r="C114" s="10" t="s">
        <v>125</v>
      </c>
      <c r="D114" s="358"/>
      <c r="E114" s="8">
        <v>1</v>
      </c>
      <c r="F114" s="60">
        <v>1000</v>
      </c>
      <c r="G114" s="84"/>
      <c r="H114" s="84"/>
      <c r="I114" s="84">
        <f t="shared" si="1"/>
        <v>0</v>
      </c>
    </row>
    <row r="115" spans="1:9" ht="40.5" customHeight="1">
      <c r="A115" s="359">
        <v>112</v>
      </c>
      <c r="B115" s="9" t="s">
        <v>827</v>
      </c>
      <c r="C115" s="10" t="s">
        <v>157</v>
      </c>
      <c r="D115" s="358"/>
      <c r="E115" s="8">
        <v>1</v>
      </c>
      <c r="F115" s="60">
        <v>2</v>
      </c>
      <c r="G115" s="84"/>
      <c r="H115" s="84"/>
      <c r="I115" s="84">
        <f t="shared" si="1"/>
        <v>0</v>
      </c>
    </row>
    <row r="116" spans="1:9" ht="38.25">
      <c r="A116" s="359">
        <v>113</v>
      </c>
      <c r="B116" s="9" t="s">
        <v>828</v>
      </c>
      <c r="C116" s="10" t="s">
        <v>156</v>
      </c>
      <c r="D116" s="358"/>
      <c r="E116" s="8">
        <v>1</v>
      </c>
      <c r="F116" s="60">
        <v>2</v>
      </c>
      <c r="G116" s="84"/>
      <c r="H116" s="84"/>
      <c r="I116" s="84">
        <f t="shared" si="1"/>
        <v>0</v>
      </c>
    </row>
    <row r="117" spans="1:9" ht="38.25">
      <c r="A117" s="359">
        <v>114</v>
      </c>
      <c r="B117" s="9" t="s">
        <v>829</v>
      </c>
      <c r="C117" s="10" t="s">
        <v>155</v>
      </c>
      <c r="D117" s="358"/>
      <c r="E117" s="8">
        <v>1</v>
      </c>
      <c r="F117" s="60">
        <v>2</v>
      </c>
      <c r="G117" s="84"/>
      <c r="H117" s="84"/>
      <c r="I117" s="84">
        <f t="shared" si="1"/>
        <v>0</v>
      </c>
    </row>
    <row r="118" spans="1:9" ht="38.25">
      <c r="A118" s="359">
        <v>115</v>
      </c>
      <c r="B118" s="9" t="s">
        <v>830</v>
      </c>
      <c r="C118" s="10" t="s">
        <v>154</v>
      </c>
      <c r="D118" s="358"/>
      <c r="E118" s="8">
        <v>1</v>
      </c>
      <c r="F118" s="60">
        <v>2</v>
      </c>
      <c r="G118" s="84"/>
      <c r="H118" s="84"/>
      <c r="I118" s="84">
        <f t="shared" si="1"/>
        <v>0</v>
      </c>
    </row>
    <row r="119" spans="1:9" ht="25.5">
      <c r="A119" s="359">
        <v>116</v>
      </c>
      <c r="B119" s="9" t="s">
        <v>831</v>
      </c>
      <c r="C119" s="10" t="s">
        <v>163</v>
      </c>
      <c r="D119" s="358"/>
      <c r="E119" s="8">
        <v>1</v>
      </c>
      <c r="F119" s="60">
        <v>1000</v>
      </c>
      <c r="G119" s="84"/>
      <c r="H119" s="84"/>
      <c r="I119" s="84">
        <f t="shared" si="1"/>
        <v>0</v>
      </c>
    </row>
    <row r="120" spans="1:9" ht="25.5">
      <c r="A120" s="359">
        <v>117</v>
      </c>
      <c r="B120" s="9" t="s">
        <v>945</v>
      </c>
      <c r="C120" s="10" t="s">
        <v>164</v>
      </c>
      <c r="D120" s="358"/>
      <c r="E120" s="8">
        <v>1</v>
      </c>
      <c r="F120" s="60">
        <v>1000</v>
      </c>
      <c r="G120" s="84"/>
      <c r="H120" s="84"/>
      <c r="I120" s="84">
        <f t="shared" si="1"/>
        <v>0</v>
      </c>
    </row>
    <row r="121" spans="1:9" ht="25.5">
      <c r="A121" s="359">
        <v>118</v>
      </c>
      <c r="B121" s="9" t="s">
        <v>933</v>
      </c>
      <c r="C121" s="10" t="s">
        <v>131</v>
      </c>
      <c r="D121" s="358"/>
      <c r="E121" s="8">
        <v>1</v>
      </c>
      <c r="F121" s="60">
        <v>200</v>
      </c>
      <c r="G121" s="84"/>
      <c r="H121" s="84"/>
      <c r="I121" s="84">
        <f t="shared" si="1"/>
        <v>0</v>
      </c>
    </row>
    <row r="122" spans="1:9" ht="25.5">
      <c r="A122" s="359">
        <v>119</v>
      </c>
      <c r="B122" s="9" t="s">
        <v>946</v>
      </c>
      <c r="C122" s="10" t="s">
        <v>132</v>
      </c>
      <c r="D122" s="358"/>
      <c r="E122" s="8">
        <v>1</v>
      </c>
      <c r="F122" s="60">
        <v>200</v>
      </c>
      <c r="G122" s="84"/>
      <c r="H122" s="84"/>
      <c r="I122" s="84">
        <f t="shared" si="1"/>
        <v>0</v>
      </c>
    </row>
    <row r="123" spans="1:9" ht="51">
      <c r="A123" s="359">
        <v>120</v>
      </c>
      <c r="B123" s="9" t="s">
        <v>866</v>
      </c>
      <c r="C123" s="10" t="s">
        <v>133</v>
      </c>
      <c r="D123" s="358"/>
      <c r="E123" s="8">
        <v>1</v>
      </c>
      <c r="F123" s="60">
        <v>200</v>
      </c>
      <c r="G123" s="84"/>
      <c r="H123" s="84"/>
      <c r="I123" s="84">
        <f t="shared" si="1"/>
        <v>0</v>
      </c>
    </row>
    <row r="124" spans="1:9" ht="38.25">
      <c r="A124" s="359">
        <v>121</v>
      </c>
      <c r="B124" s="9" t="s">
        <v>832</v>
      </c>
      <c r="C124" s="10" t="s">
        <v>130</v>
      </c>
      <c r="D124" s="358"/>
      <c r="E124" s="8">
        <v>1</v>
      </c>
      <c r="F124" s="60">
        <v>50</v>
      </c>
      <c r="G124" s="84"/>
      <c r="H124" s="84"/>
      <c r="I124" s="84">
        <f t="shared" si="1"/>
        <v>0</v>
      </c>
    </row>
    <row r="125" spans="1:9" ht="25.5">
      <c r="A125" s="359">
        <v>122</v>
      </c>
      <c r="B125" s="9" t="s">
        <v>934</v>
      </c>
      <c r="C125" s="10" t="s">
        <v>127</v>
      </c>
      <c r="D125" s="358"/>
      <c r="E125" s="8">
        <v>1</v>
      </c>
      <c r="F125" s="60">
        <v>200</v>
      </c>
      <c r="G125" s="84"/>
      <c r="H125" s="84"/>
      <c r="I125" s="84">
        <f t="shared" si="1"/>
        <v>0</v>
      </c>
    </row>
    <row r="126" spans="1:9" ht="38.25">
      <c r="A126" s="359">
        <v>123</v>
      </c>
      <c r="B126" s="9" t="s">
        <v>947</v>
      </c>
      <c r="C126" s="10" t="s">
        <v>128</v>
      </c>
      <c r="D126" s="358"/>
      <c r="E126" s="8">
        <v>1</v>
      </c>
      <c r="F126" s="60">
        <v>200</v>
      </c>
      <c r="G126" s="84"/>
      <c r="H126" s="84"/>
      <c r="I126" s="84">
        <f t="shared" si="1"/>
        <v>0</v>
      </c>
    </row>
    <row r="127" spans="1:9" ht="38.25">
      <c r="A127" s="359">
        <v>124</v>
      </c>
      <c r="B127" s="9" t="s">
        <v>867</v>
      </c>
      <c r="C127" s="10" t="s">
        <v>129</v>
      </c>
      <c r="D127" s="358"/>
      <c r="E127" s="8">
        <v>1</v>
      </c>
      <c r="F127" s="60">
        <v>200</v>
      </c>
      <c r="G127" s="84"/>
      <c r="H127" s="84"/>
      <c r="I127" s="84">
        <f t="shared" si="1"/>
        <v>0</v>
      </c>
    </row>
    <row r="128" spans="1:9" ht="38.25">
      <c r="A128" s="359">
        <v>125</v>
      </c>
      <c r="B128" s="7" t="s">
        <v>833</v>
      </c>
      <c r="C128" s="15" t="s">
        <v>6</v>
      </c>
      <c r="D128" s="63"/>
      <c r="E128" s="8">
        <v>1</v>
      </c>
      <c r="F128" s="5">
        <v>96</v>
      </c>
      <c r="G128" s="84"/>
      <c r="H128" s="84"/>
      <c r="I128" s="84">
        <f t="shared" si="1"/>
        <v>0</v>
      </c>
    </row>
    <row r="129" spans="1:9" ht="38.25">
      <c r="A129" s="359">
        <v>126</v>
      </c>
      <c r="B129" s="9" t="s">
        <v>834</v>
      </c>
      <c r="C129" s="15" t="s">
        <v>10</v>
      </c>
      <c r="D129" s="63"/>
      <c r="E129" s="8">
        <v>1</v>
      </c>
      <c r="F129" s="5">
        <v>96</v>
      </c>
      <c r="G129" s="84"/>
      <c r="H129" s="84"/>
      <c r="I129" s="84">
        <f t="shared" si="1"/>
        <v>0</v>
      </c>
    </row>
    <row r="130" spans="1:9" ht="38.25">
      <c r="A130" s="359">
        <v>127</v>
      </c>
      <c r="B130" s="7" t="s">
        <v>835</v>
      </c>
      <c r="C130" s="15" t="s">
        <v>44</v>
      </c>
      <c r="D130" s="359"/>
      <c r="E130" s="8">
        <v>1</v>
      </c>
      <c r="F130" s="5">
        <v>24</v>
      </c>
      <c r="G130" s="84"/>
      <c r="H130" s="84"/>
      <c r="I130" s="84">
        <f t="shared" si="1"/>
        <v>0</v>
      </c>
    </row>
    <row r="131" spans="1:9" ht="38.25">
      <c r="A131" s="359">
        <v>128</v>
      </c>
      <c r="B131" s="9" t="s">
        <v>836</v>
      </c>
      <c r="C131" s="15" t="s">
        <v>40</v>
      </c>
      <c r="D131" s="63"/>
      <c r="E131" s="8">
        <v>1</v>
      </c>
      <c r="F131" s="5">
        <v>48</v>
      </c>
      <c r="G131" s="84"/>
      <c r="H131" s="84"/>
      <c r="I131" s="84">
        <f t="shared" si="1"/>
        <v>0</v>
      </c>
    </row>
    <row r="132" spans="1:9" ht="38.25">
      <c r="A132" s="359">
        <v>129</v>
      </c>
      <c r="B132" s="9" t="s">
        <v>837</v>
      </c>
      <c r="C132" s="15" t="s">
        <v>14</v>
      </c>
      <c r="D132" s="63"/>
      <c r="E132" s="8">
        <v>1</v>
      </c>
      <c r="F132" s="5">
        <v>96</v>
      </c>
      <c r="G132" s="84"/>
      <c r="H132" s="84"/>
      <c r="I132" s="84">
        <f t="shared" ref="I132:I195" si="2">+G132*E132</f>
        <v>0</v>
      </c>
    </row>
    <row r="133" spans="1:9" ht="25.5">
      <c r="A133" s="359">
        <v>130</v>
      </c>
      <c r="B133" s="9" t="s">
        <v>838</v>
      </c>
      <c r="C133" s="15" t="s">
        <v>19</v>
      </c>
      <c r="D133" s="63"/>
      <c r="E133" s="8">
        <v>1</v>
      </c>
      <c r="F133" s="5">
        <v>96</v>
      </c>
      <c r="G133" s="84"/>
      <c r="H133" s="84"/>
      <c r="I133" s="84">
        <f t="shared" si="2"/>
        <v>0</v>
      </c>
    </row>
    <row r="134" spans="1:9" ht="38.25">
      <c r="A134" s="359">
        <v>131</v>
      </c>
      <c r="B134" s="9" t="s">
        <v>839</v>
      </c>
      <c r="C134" s="15" t="s">
        <v>24</v>
      </c>
      <c r="D134" s="63"/>
      <c r="E134" s="8">
        <v>1</v>
      </c>
      <c r="F134" s="5">
        <v>96</v>
      </c>
      <c r="G134" s="84"/>
      <c r="H134" s="84"/>
      <c r="I134" s="84">
        <f t="shared" si="2"/>
        <v>0</v>
      </c>
    </row>
    <row r="135" spans="1:9" ht="38.25">
      <c r="A135" s="359">
        <v>132</v>
      </c>
      <c r="B135" s="7" t="s">
        <v>840</v>
      </c>
      <c r="C135" s="15" t="s">
        <v>29</v>
      </c>
      <c r="D135" s="63"/>
      <c r="E135" s="8">
        <v>1</v>
      </c>
      <c r="F135" s="5">
        <v>96</v>
      </c>
      <c r="G135" s="84"/>
      <c r="H135" s="84"/>
      <c r="I135" s="84">
        <f t="shared" si="2"/>
        <v>0</v>
      </c>
    </row>
    <row r="136" spans="1:9" ht="38.25">
      <c r="A136" s="359">
        <v>133</v>
      </c>
      <c r="B136" s="7" t="s">
        <v>841</v>
      </c>
      <c r="C136" s="15" t="s">
        <v>37</v>
      </c>
      <c r="D136" s="63"/>
      <c r="E136" s="8">
        <v>1</v>
      </c>
      <c r="F136" s="5">
        <v>96</v>
      </c>
      <c r="G136" s="84"/>
      <c r="H136" s="84"/>
      <c r="I136" s="84">
        <f t="shared" si="2"/>
        <v>0</v>
      </c>
    </row>
    <row r="137" spans="1:9" ht="38.25">
      <c r="A137" s="359">
        <v>134</v>
      </c>
      <c r="B137" s="9" t="s">
        <v>842</v>
      </c>
      <c r="C137" s="15" t="s">
        <v>33</v>
      </c>
      <c r="D137" s="63"/>
      <c r="E137" s="8">
        <v>1</v>
      </c>
      <c r="F137" s="5">
        <v>96</v>
      </c>
      <c r="G137" s="84"/>
      <c r="H137" s="84"/>
      <c r="I137" s="84">
        <f t="shared" si="2"/>
        <v>0</v>
      </c>
    </row>
    <row r="138" spans="1:9" ht="38.25">
      <c r="A138" s="359">
        <v>135</v>
      </c>
      <c r="B138" s="7" t="s">
        <v>843</v>
      </c>
      <c r="C138" s="15" t="s">
        <v>61</v>
      </c>
      <c r="D138" s="63"/>
      <c r="E138" s="8">
        <v>1</v>
      </c>
      <c r="F138" s="5">
        <v>480</v>
      </c>
      <c r="G138" s="84"/>
      <c r="H138" s="84"/>
      <c r="I138" s="84">
        <f t="shared" si="2"/>
        <v>0</v>
      </c>
    </row>
    <row r="139" spans="1:9" ht="38.25">
      <c r="A139" s="359">
        <v>136</v>
      </c>
      <c r="B139" s="9" t="s">
        <v>844</v>
      </c>
      <c r="C139" s="15" t="s">
        <v>71</v>
      </c>
      <c r="D139" s="358"/>
      <c r="E139" s="8">
        <v>1</v>
      </c>
      <c r="F139" s="5">
        <v>120</v>
      </c>
      <c r="G139" s="84"/>
      <c r="H139" s="84"/>
      <c r="I139" s="84">
        <f t="shared" si="2"/>
        <v>0</v>
      </c>
    </row>
    <row r="140" spans="1:9" ht="38.25">
      <c r="A140" s="359">
        <v>137</v>
      </c>
      <c r="B140" s="7" t="s">
        <v>845</v>
      </c>
      <c r="C140" s="15" t="s">
        <v>72</v>
      </c>
      <c r="D140" s="358"/>
      <c r="E140" s="8">
        <v>1</v>
      </c>
      <c r="F140" s="5">
        <v>120</v>
      </c>
      <c r="G140" s="84"/>
      <c r="H140" s="84"/>
      <c r="I140" s="84">
        <f t="shared" si="2"/>
        <v>0</v>
      </c>
    </row>
    <row r="141" spans="1:9" ht="38.25">
      <c r="A141" s="359">
        <v>138</v>
      </c>
      <c r="B141" s="7" t="s">
        <v>846</v>
      </c>
      <c r="C141" s="15" t="s">
        <v>70</v>
      </c>
      <c r="D141" s="358"/>
      <c r="E141" s="8">
        <v>1</v>
      </c>
      <c r="F141" s="5">
        <v>240</v>
      </c>
      <c r="G141" s="84"/>
      <c r="H141" s="84"/>
      <c r="I141" s="84">
        <f t="shared" si="2"/>
        <v>0</v>
      </c>
    </row>
    <row r="142" spans="1:9" ht="38.25">
      <c r="A142" s="359">
        <v>139</v>
      </c>
      <c r="B142" s="9" t="s">
        <v>847</v>
      </c>
      <c r="C142" s="15" t="s">
        <v>73</v>
      </c>
      <c r="D142" s="358"/>
      <c r="E142" s="8">
        <v>1</v>
      </c>
      <c r="F142" s="5">
        <v>120</v>
      </c>
      <c r="G142" s="84"/>
      <c r="H142" s="84"/>
      <c r="I142" s="84">
        <f t="shared" si="2"/>
        <v>0</v>
      </c>
    </row>
    <row r="143" spans="1:9" ht="38.25">
      <c r="A143" s="359">
        <v>140</v>
      </c>
      <c r="B143" s="9" t="s">
        <v>848</v>
      </c>
      <c r="C143" s="15" t="s">
        <v>63</v>
      </c>
      <c r="D143" s="63"/>
      <c r="E143" s="8">
        <v>1</v>
      </c>
      <c r="F143" s="5">
        <v>480</v>
      </c>
      <c r="G143" s="84"/>
      <c r="H143" s="84"/>
      <c r="I143" s="84">
        <f t="shared" si="2"/>
        <v>0</v>
      </c>
    </row>
    <row r="144" spans="1:9" ht="38.25">
      <c r="A144" s="359">
        <v>141</v>
      </c>
      <c r="B144" s="7" t="s">
        <v>849</v>
      </c>
      <c r="C144" s="15" t="s">
        <v>65</v>
      </c>
      <c r="D144" s="63"/>
      <c r="E144" s="8">
        <v>1</v>
      </c>
      <c r="F144" s="5">
        <v>480</v>
      </c>
      <c r="G144" s="84"/>
      <c r="H144" s="84"/>
      <c r="I144" s="84">
        <f t="shared" si="2"/>
        <v>0</v>
      </c>
    </row>
    <row r="145" spans="1:9" ht="38.25">
      <c r="A145" s="359">
        <v>142</v>
      </c>
      <c r="B145" s="9" t="s">
        <v>850</v>
      </c>
      <c r="C145" s="15" t="s">
        <v>66</v>
      </c>
      <c r="D145" s="63"/>
      <c r="E145" s="8">
        <v>1</v>
      </c>
      <c r="F145" s="5">
        <v>480</v>
      </c>
      <c r="G145" s="84"/>
      <c r="H145" s="84"/>
      <c r="I145" s="84">
        <f t="shared" si="2"/>
        <v>0</v>
      </c>
    </row>
    <row r="146" spans="1:9" ht="38.25">
      <c r="A146" s="359">
        <v>143</v>
      </c>
      <c r="B146" s="9" t="s">
        <v>851</v>
      </c>
      <c r="C146" s="15" t="s">
        <v>69</v>
      </c>
      <c r="D146" s="358"/>
      <c r="E146" s="8">
        <v>1</v>
      </c>
      <c r="F146" s="5">
        <v>480</v>
      </c>
      <c r="G146" s="84"/>
      <c r="H146" s="84"/>
      <c r="I146" s="84">
        <f t="shared" si="2"/>
        <v>0</v>
      </c>
    </row>
    <row r="147" spans="1:9" ht="38.25">
      <c r="A147" s="359">
        <v>144</v>
      </c>
      <c r="B147" s="7" t="s">
        <v>852</v>
      </c>
      <c r="C147" s="15" t="s">
        <v>68</v>
      </c>
      <c r="D147" s="63"/>
      <c r="E147" s="8">
        <v>1</v>
      </c>
      <c r="F147" s="5">
        <v>480</v>
      </c>
      <c r="G147" s="84"/>
      <c r="H147" s="84"/>
      <c r="I147" s="84">
        <f t="shared" si="2"/>
        <v>0</v>
      </c>
    </row>
    <row r="148" spans="1:9" ht="25.5">
      <c r="A148" s="359">
        <v>145</v>
      </c>
      <c r="B148" s="7" t="s">
        <v>853</v>
      </c>
      <c r="C148" s="15" t="s">
        <v>45</v>
      </c>
      <c r="D148" s="359"/>
      <c r="E148" s="8">
        <v>1</v>
      </c>
      <c r="F148" s="5">
        <v>120</v>
      </c>
      <c r="G148" s="84"/>
      <c r="H148" s="84"/>
      <c r="I148" s="84">
        <f t="shared" si="2"/>
        <v>0</v>
      </c>
    </row>
    <row r="149" spans="1:9" ht="25.5">
      <c r="A149" s="359">
        <v>146</v>
      </c>
      <c r="B149" s="9" t="s">
        <v>854</v>
      </c>
      <c r="C149" s="15" t="s">
        <v>47</v>
      </c>
      <c r="D149" s="63"/>
      <c r="E149" s="8">
        <v>1</v>
      </c>
      <c r="F149" s="5">
        <v>120</v>
      </c>
      <c r="G149" s="84"/>
      <c r="H149" s="84"/>
      <c r="I149" s="84">
        <f t="shared" si="2"/>
        <v>0</v>
      </c>
    </row>
    <row r="150" spans="1:9" ht="25.5">
      <c r="A150" s="359">
        <v>147</v>
      </c>
      <c r="B150" s="7" t="s">
        <v>855</v>
      </c>
      <c r="C150" s="15" t="s">
        <v>49</v>
      </c>
      <c r="D150" s="63"/>
      <c r="E150" s="8">
        <v>1</v>
      </c>
      <c r="F150" s="5">
        <v>120</v>
      </c>
      <c r="G150" s="84"/>
      <c r="H150" s="84"/>
      <c r="I150" s="84">
        <f t="shared" si="2"/>
        <v>0</v>
      </c>
    </row>
    <row r="151" spans="1:9" ht="25.5">
      <c r="A151" s="359">
        <v>148</v>
      </c>
      <c r="B151" s="9" t="s">
        <v>948</v>
      </c>
      <c r="C151" s="15" t="s">
        <v>60</v>
      </c>
      <c r="D151" s="359"/>
      <c r="E151" s="8">
        <v>1</v>
      </c>
      <c r="F151" s="5">
        <v>120</v>
      </c>
      <c r="G151" s="84"/>
      <c r="H151" s="84"/>
      <c r="I151" s="84">
        <f t="shared" si="2"/>
        <v>0</v>
      </c>
    </row>
    <row r="152" spans="1:9" ht="38.25">
      <c r="A152" s="359">
        <v>149</v>
      </c>
      <c r="B152" s="7" t="s">
        <v>868</v>
      </c>
      <c r="C152" s="15" t="s">
        <v>7</v>
      </c>
      <c r="D152" s="63"/>
      <c r="E152" s="8">
        <v>1</v>
      </c>
      <c r="F152" s="5">
        <v>960</v>
      </c>
      <c r="G152" s="84"/>
      <c r="H152" s="84"/>
      <c r="I152" s="84">
        <f t="shared" si="2"/>
        <v>0</v>
      </c>
    </row>
    <row r="153" spans="1:9" ht="38.25">
      <c r="A153" s="359">
        <v>150</v>
      </c>
      <c r="B153" s="9" t="s">
        <v>869</v>
      </c>
      <c r="C153" s="15" t="s">
        <v>11</v>
      </c>
      <c r="D153" s="359"/>
      <c r="E153" s="8">
        <v>1</v>
      </c>
      <c r="F153" s="5">
        <v>960</v>
      </c>
      <c r="G153" s="84"/>
      <c r="H153" s="84"/>
      <c r="I153" s="84">
        <f t="shared" si="2"/>
        <v>0</v>
      </c>
    </row>
    <row r="154" spans="1:9" ht="25.5">
      <c r="A154" s="359">
        <v>151</v>
      </c>
      <c r="B154" s="9" t="s">
        <v>870</v>
      </c>
      <c r="C154" s="15" t="s">
        <v>41</v>
      </c>
      <c r="D154" s="63"/>
      <c r="E154" s="8">
        <v>1</v>
      </c>
      <c r="F154" s="5">
        <v>480</v>
      </c>
      <c r="G154" s="84"/>
      <c r="H154" s="84"/>
      <c r="I154" s="84">
        <f t="shared" si="2"/>
        <v>0</v>
      </c>
    </row>
    <row r="155" spans="1:9" ht="25.5">
      <c r="A155" s="359">
        <v>152</v>
      </c>
      <c r="B155" s="9" t="s">
        <v>871</v>
      </c>
      <c r="C155" s="15" t="s">
        <v>15</v>
      </c>
      <c r="D155" s="63"/>
      <c r="E155" s="8">
        <v>1</v>
      </c>
      <c r="F155" s="5">
        <v>960</v>
      </c>
      <c r="G155" s="84"/>
      <c r="H155" s="84"/>
      <c r="I155" s="84">
        <f t="shared" si="2"/>
        <v>0</v>
      </c>
    </row>
    <row r="156" spans="1:9" ht="25.5">
      <c r="A156" s="359">
        <v>153</v>
      </c>
      <c r="B156" s="9" t="s">
        <v>872</v>
      </c>
      <c r="C156" s="15" t="s">
        <v>20</v>
      </c>
      <c r="D156" s="63"/>
      <c r="E156" s="8">
        <v>1</v>
      </c>
      <c r="F156" s="5">
        <v>960</v>
      </c>
      <c r="G156" s="84"/>
      <c r="H156" s="84"/>
      <c r="I156" s="84">
        <f t="shared" si="2"/>
        <v>0</v>
      </c>
    </row>
    <row r="157" spans="1:9" ht="38.25">
      <c r="A157" s="359">
        <v>154</v>
      </c>
      <c r="B157" s="9" t="s">
        <v>873</v>
      </c>
      <c r="C157" s="15" t="s">
        <v>25</v>
      </c>
      <c r="D157" s="63"/>
      <c r="E157" s="8">
        <v>1</v>
      </c>
      <c r="F157" s="5">
        <v>960</v>
      </c>
      <c r="G157" s="84"/>
      <c r="H157" s="84"/>
      <c r="I157" s="84">
        <f t="shared" si="2"/>
        <v>0</v>
      </c>
    </row>
    <row r="158" spans="1:9" ht="25.5">
      <c r="A158" s="359">
        <v>155</v>
      </c>
      <c r="B158" s="7" t="s">
        <v>874</v>
      </c>
      <c r="C158" s="15" t="s">
        <v>30</v>
      </c>
      <c r="D158" s="63"/>
      <c r="E158" s="8">
        <v>1</v>
      </c>
      <c r="F158" s="5">
        <v>960</v>
      </c>
      <c r="G158" s="84"/>
      <c r="H158" s="84"/>
      <c r="I158" s="84">
        <f t="shared" si="2"/>
        <v>0</v>
      </c>
    </row>
    <row r="159" spans="1:9" ht="25.5">
      <c r="A159" s="359">
        <v>156</v>
      </c>
      <c r="B159" s="9" t="s">
        <v>875</v>
      </c>
      <c r="C159" s="15" t="s">
        <v>34</v>
      </c>
      <c r="D159" s="63"/>
      <c r="E159" s="8">
        <v>1</v>
      </c>
      <c r="F159" s="5">
        <v>96</v>
      </c>
      <c r="G159" s="84"/>
      <c r="H159" s="84"/>
      <c r="I159" s="84">
        <f t="shared" si="2"/>
        <v>0</v>
      </c>
    </row>
    <row r="160" spans="1:9" ht="38.25">
      <c r="A160" s="359">
        <v>157</v>
      </c>
      <c r="B160" s="7" t="s">
        <v>876</v>
      </c>
      <c r="C160" s="15" t="s">
        <v>38</v>
      </c>
      <c r="D160" s="63"/>
      <c r="E160" s="8">
        <v>1</v>
      </c>
      <c r="F160" s="5">
        <v>960</v>
      </c>
      <c r="G160" s="84"/>
      <c r="H160" s="84"/>
      <c r="I160" s="84">
        <f t="shared" si="2"/>
        <v>0</v>
      </c>
    </row>
    <row r="161" spans="1:9" ht="38.25">
      <c r="A161" s="359">
        <v>158</v>
      </c>
      <c r="B161" s="7" t="s">
        <v>877</v>
      </c>
      <c r="C161" s="15" t="s">
        <v>51</v>
      </c>
      <c r="D161" s="63"/>
      <c r="E161" s="8">
        <v>1</v>
      </c>
      <c r="F161" s="5">
        <v>960</v>
      </c>
      <c r="G161" s="84"/>
      <c r="H161" s="84"/>
      <c r="I161" s="84">
        <f t="shared" si="2"/>
        <v>0</v>
      </c>
    </row>
    <row r="162" spans="1:9" ht="38.25">
      <c r="A162" s="359">
        <v>159</v>
      </c>
      <c r="B162" s="9" t="s">
        <v>878</v>
      </c>
      <c r="C162" s="15" t="s">
        <v>52</v>
      </c>
      <c r="D162" s="359"/>
      <c r="E162" s="8">
        <v>1</v>
      </c>
      <c r="F162" s="5">
        <v>960</v>
      </c>
      <c r="G162" s="84"/>
      <c r="H162" s="84"/>
      <c r="I162" s="84">
        <f t="shared" si="2"/>
        <v>0</v>
      </c>
    </row>
    <row r="163" spans="1:9" ht="38.25">
      <c r="A163" s="359">
        <v>160</v>
      </c>
      <c r="B163" s="7" t="s">
        <v>879</v>
      </c>
      <c r="C163" s="15" t="s">
        <v>59</v>
      </c>
      <c r="D163" s="63"/>
      <c r="E163" s="8">
        <v>1</v>
      </c>
      <c r="F163" s="5">
        <v>480</v>
      </c>
      <c r="G163" s="84"/>
      <c r="H163" s="84"/>
      <c r="I163" s="84">
        <f t="shared" si="2"/>
        <v>0</v>
      </c>
    </row>
    <row r="164" spans="1:9" ht="38.25">
      <c r="A164" s="359">
        <v>161</v>
      </c>
      <c r="B164" s="7" t="s">
        <v>880</v>
      </c>
      <c r="C164" s="15" t="s">
        <v>53</v>
      </c>
      <c r="D164" s="63"/>
      <c r="E164" s="8">
        <v>1</v>
      </c>
      <c r="F164" s="5">
        <v>960</v>
      </c>
      <c r="G164" s="84"/>
      <c r="H164" s="84"/>
      <c r="I164" s="84">
        <f t="shared" si="2"/>
        <v>0</v>
      </c>
    </row>
    <row r="165" spans="1:9" ht="38.25">
      <c r="A165" s="359">
        <v>162</v>
      </c>
      <c r="B165" s="9" t="s">
        <v>881</v>
      </c>
      <c r="C165" s="15" t="s">
        <v>54</v>
      </c>
      <c r="D165" s="63"/>
      <c r="E165" s="8">
        <v>1</v>
      </c>
      <c r="F165" s="5">
        <v>960</v>
      </c>
      <c r="G165" s="84"/>
      <c r="H165" s="84"/>
      <c r="I165" s="84">
        <f t="shared" si="2"/>
        <v>0</v>
      </c>
    </row>
    <row r="166" spans="1:9" ht="38.25">
      <c r="A166" s="359">
        <v>163</v>
      </c>
      <c r="B166" s="7" t="s">
        <v>882</v>
      </c>
      <c r="C166" s="15" t="s">
        <v>55</v>
      </c>
      <c r="D166" s="63"/>
      <c r="E166" s="8">
        <v>1</v>
      </c>
      <c r="F166" s="5">
        <v>960</v>
      </c>
      <c r="G166" s="84"/>
      <c r="H166" s="84"/>
      <c r="I166" s="84">
        <f t="shared" si="2"/>
        <v>0</v>
      </c>
    </row>
    <row r="167" spans="1:9" ht="38.25">
      <c r="A167" s="359">
        <v>164</v>
      </c>
      <c r="B167" s="9" t="s">
        <v>883</v>
      </c>
      <c r="C167" s="15" t="s">
        <v>56</v>
      </c>
      <c r="D167" s="63"/>
      <c r="E167" s="8">
        <v>1</v>
      </c>
      <c r="F167" s="5">
        <v>960</v>
      </c>
      <c r="G167" s="84"/>
      <c r="H167" s="84"/>
      <c r="I167" s="84">
        <f t="shared" si="2"/>
        <v>0</v>
      </c>
    </row>
    <row r="168" spans="1:9" ht="38.25">
      <c r="A168" s="359">
        <v>165</v>
      </c>
      <c r="B168" s="9" t="s">
        <v>884</v>
      </c>
      <c r="C168" s="15" t="s">
        <v>58</v>
      </c>
      <c r="D168" s="359"/>
      <c r="E168" s="8">
        <v>1</v>
      </c>
      <c r="F168" s="5">
        <v>960</v>
      </c>
      <c r="G168" s="84"/>
      <c r="H168" s="84"/>
      <c r="I168" s="84">
        <f t="shared" si="2"/>
        <v>0</v>
      </c>
    </row>
    <row r="169" spans="1:9" ht="38.25">
      <c r="A169" s="359">
        <v>166</v>
      </c>
      <c r="B169" s="7" t="s">
        <v>885</v>
      </c>
      <c r="C169" s="15" t="s">
        <v>57</v>
      </c>
      <c r="D169" s="63"/>
      <c r="E169" s="8">
        <v>1</v>
      </c>
      <c r="F169" s="5">
        <v>960</v>
      </c>
      <c r="G169" s="84"/>
      <c r="H169" s="84"/>
      <c r="I169" s="84">
        <f t="shared" si="2"/>
        <v>0</v>
      </c>
    </row>
    <row r="170" spans="1:9" ht="38.25">
      <c r="A170" s="359">
        <v>167</v>
      </c>
      <c r="B170" s="9" t="s">
        <v>886</v>
      </c>
      <c r="C170" s="15" t="s">
        <v>8</v>
      </c>
      <c r="D170" s="63"/>
      <c r="E170" s="8">
        <v>1</v>
      </c>
      <c r="F170" s="5">
        <v>480</v>
      </c>
      <c r="G170" s="84"/>
      <c r="H170" s="84"/>
      <c r="I170" s="84">
        <f t="shared" si="2"/>
        <v>0</v>
      </c>
    </row>
    <row r="171" spans="1:9" ht="38.25">
      <c r="A171" s="359">
        <v>168</v>
      </c>
      <c r="B171" s="9" t="s">
        <v>887</v>
      </c>
      <c r="C171" s="15" t="s">
        <v>12</v>
      </c>
      <c r="D171" s="359"/>
      <c r="E171" s="8">
        <v>1</v>
      </c>
      <c r="F171" s="5">
        <v>480</v>
      </c>
      <c r="G171" s="84"/>
      <c r="H171" s="84"/>
      <c r="I171" s="84">
        <f t="shared" si="2"/>
        <v>0</v>
      </c>
    </row>
    <row r="172" spans="1:9" ht="38.25">
      <c r="A172" s="359">
        <v>169</v>
      </c>
      <c r="B172" s="9" t="s">
        <v>888</v>
      </c>
      <c r="C172" s="15" t="s">
        <v>42</v>
      </c>
      <c r="D172" s="359"/>
      <c r="E172" s="8">
        <v>1</v>
      </c>
      <c r="F172" s="5">
        <v>480</v>
      </c>
      <c r="G172" s="84"/>
      <c r="H172" s="84"/>
      <c r="I172" s="84">
        <f t="shared" si="2"/>
        <v>0</v>
      </c>
    </row>
    <row r="173" spans="1:9" ht="38.25">
      <c r="A173" s="359">
        <v>170</v>
      </c>
      <c r="B173" s="9" t="s">
        <v>889</v>
      </c>
      <c r="C173" s="15" t="s">
        <v>16</v>
      </c>
      <c r="D173" s="63"/>
      <c r="E173" s="8">
        <v>1</v>
      </c>
      <c r="F173" s="5">
        <v>480</v>
      </c>
      <c r="G173" s="84"/>
      <c r="H173" s="84"/>
      <c r="I173" s="84">
        <f t="shared" si="2"/>
        <v>0</v>
      </c>
    </row>
    <row r="174" spans="1:9" ht="38.25">
      <c r="A174" s="359">
        <v>171</v>
      </c>
      <c r="B174" s="9" t="s">
        <v>890</v>
      </c>
      <c r="C174" s="15" t="s">
        <v>21</v>
      </c>
      <c r="D174" s="63"/>
      <c r="E174" s="8">
        <v>1</v>
      </c>
      <c r="F174" s="5">
        <v>480</v>
      </c>
      <c r="G174" s="84"/>
      <c r="H174" s="84"/>
      <c r="I174" s="84">
        <f t="shared" si="2"/>
        <v>0</v>
      </c>
    </row>
    <row r="175" spans="1:9" ht="38.25">
      <c r="A175" s="359">
        <v>172</v>
      </c>
      <c r="B175" s="9" t="s">
        <v>893</v>
      </c>
      <c r="C175" s="15" t="s">
        <v>26</v>
      </c>
      <c r="D175" s="63"/>
      <c r="E175" s="8">
        <v>1</v>
      </c>
      <c r="F175" s="5">
        <v>480</v>
      </c>
      <c r="G175" s="84"/>
      <c r="H175" s="84"/>
      <c r="I175" s="84">
        <f t="shared" si="2"/>
        <v>0</v>
      </c>
    </row>
    <row r="176" spans="1:9" ht="38.25">
      <c r="A176" s="359">
        <v>173</v>
      </c>
      <c r="B176" s="7" t="s">
        <v>891</v>
      </c>
      <c r="C176" s="15" t="s">
        <v>31</v>
      </c>
      <c r="D176" s="63"/>
      <c r="E176" s="8">
        <v>1</v>
      </c>
      <c r="F176" s="5">
        <v>480</v>
      </c>
      <c r="G176" s="84"/>
      <c r="H176" s="84"/>
      <c r="I176" s="84">
        <f t="shared" si="2"/>
        <v>0</v>
      </c>
    </row>
    <row r="177" spans="1:9" ht="38.25">
      <c r="A177" s="359">
        <v>174</v>
      </c>
      <c r="B177" s="9" t="s">
        <v>892</v>
      </c>
      <c r="C177" s="15" t="s">
        <v>35</v>
      </c>
      <c r="D177" s="63"/>
      <c r="E177" s="8">
        <v>1</v>
      </c>
      <c r="F177" s="5">
        <v>480</v>
      </c>
      <c r="G177" s="84"/>
      <c r="H177" s="84"/>
      <c r="I177" s="84">
        <f t="shared" si="2"/>
        <v>0</v>
      </c>
    </row>
    <row r="178" spans="1:9" ht="38.25">
      <c r="A178" s="359">
        <v>175</v>
      </c>
      <c r="B178" s="7" t="s">
        <v>894</v>
      </c>
      <c r="C178" s="15" t="s">
        <v>62</v>
      </c>
      <c r="D178" s="63"/>
      <c r="E178" s="8">
        <v>1</v>
      </c>
      <c r="F178" s="5">
        <v>100</v>
      </c>
      <c r="G178" s="84"/>
      <c r="H178" s="84"/>
      <c r="I178" s="84">
        <f t="shared" si="2"/>
        <v>0</v>
      </c>
    </row>
    <row r="179" spans="1:9" ht="25.5">
      <c r="A179" s="359">
        <v>176</v>
      </c>
      <c r="B179" s="9" t="s">
        <v>895</v>
      </c>
      <c r="C179" s="15" t="s">
        <v>64</v>
      </c>
      <c r="D179" s="63"/>
      <c r="E179" s="8">
        <v>1</v>
      </c>
      <c r="F179" s="5">
        <v>100</v>
      </c>
      <c r="G179" s="84"/>
      <c r="H179" s="84"/>
      <c r="I179" s="84">
        <f t="shared" si="2"/>
        <v>0</v>
      </c>
    </row>
    <row r="180" spans="1:9" ht="25.5">
      <c r="A180" s="359">
        <v>177</v>
      </c>
      <c r="B180" s="9" t="s">
        <v>896</v>
      </c>
      <c r="C180" s="15" t="s">
        <v>67</v>
      </c>
      <c r="D180" s="63"/>
      <c r="E180" s="8">
        <v>1</v>
      </c>
      <c r="F180" s="5">
        <v>100</v>
      </c>
      <c r="G180" s="84"/>
      <c r="H180" s="84"/>
      <c r="I180" s="84">
        <f t="shared" si="2"/>
        <v>0</v>
      </c>
    </row>
    <row r="181" spans="1:9" ht="38.25">
      <c r="A181" s="359">
        <v>178</v>
      </c>
      <c r="B181" s="7" t="s">
        <v>897</v>
      </c>
      <c r="C181" s="15" t="s">
        <v>5</v>
      </c>
      <c r="D181" s="63"/>
      <c r="E181" s="8">
        <v>1</v>
      </c>
      <c r="F181" s="5">
        <v>1000</v>
      </c>
      <c r="G181" s="84"/>
      <c r="H181" s="84"/>
      <c r="I181" s="84">
        <f t="shared" si="2"/>
        <v>0</v>
      </c>
    </row>
    <row r="182" spans="1:9" ht="38.25">
      <c r="A182" s="359">
        <v>179</v>
      </c>
      <c r="B182" s="9" t="s">
        <v>898</v>
      </c>
      <c r="C182" s="15" t="s">
        <v>9</v>
      </c>
      <c r="D182" s="63"/>
      <c r="E182" s="8">
        <v>1</v>
      </c>
      <c r="F182" s="5">
        <v>1000</v>
      </c>
      <c r="G182" s="84"/>
      <c r="H182" s="84"/>
      <c r="I182" s="84">
        <f t="shared" si="2"/>
        <v>0</v>
      </c>
    </row>
    <row r="183" spans="1:9" ht="25.5">
      <c r="A183" s="359">
        <v>180</v>
      </c>
      <c r="B183" s="7" t="s">
        <v>899</v>
      </c>
      <c r="C183" s="15" t="s">
        <v>43</v>
      </c>
      <c r="D183" s="359"/>
      <c r="E183" s="8">
        <v>1</v>
      </c>
      <c r="F183" s="5">
        <v>500</v>
      </c>
      <c r="G183" s="84"/>
      <c r="H183" s="84"/>
      <c r="I183" s="84">
        <f t="shared" si="2"/>
        <v>0</v>
      </c>
    </row>
    <row r="184" spans="1:9" ht="25.5">
      <c r="A184" s="359">
        <v>181</v>
      </c>
      <c r="B184" s="9" t="s">
        <v>900</v>
      </c>
      <c r="C184" s="15" t="s">
        <v>46</v>
      </c>
      <c r="D184" s="359"/>
      <c r="E184" s="8">
        <v>1</v>
      </c>
      <c r="F184" s="5">
        <v>300</v>
      </c>
      <c r="G184" s="84"/>
      <c r="H184" s="84"/>
      <c r="I184" s="84">
        <f t="shared" si="2"/>
        <v>0</v>
      </c>
    </row>
    <row r="185" spans="1:9" ht="38.25">
      <c r="A185" s="359">
        <v>182</v>
      </c>
      <c r="B185" s="9" t="s">
        <v>901</v>
      </c>
      <c r="C185" s="15" t="s">
        <v>39</v>
      </c>
      <c r="D185" s="63"/>
      <c r="E185" s="8">
        <v>1</v>
      </c>
      <c r="F185" s="5">
        <v>500</v>
      </c>
      <c r="G185" s="84"/>
      <c r="H185" s="84"/>
      <c r="I185" s="84">
        <f t="shared" si="2"/>
        <v>0</v>
      </c>
    </row>
    <row r="186" spans="1:9" ht="38.25">
      <c r="A186" s="359">
        <v>183</v>
      </c>
      <c r="B186" s="9" t="s">
        <v>902</v>
      </c>
      <c r="C186" s="15" t="s">
        <v>50</v>
      </c>
      <c r="D186" s="63"/>
      <c r="E186" s="8">
        <v>1</v>
      </c>
      <c r="F186" s="5">
        <v>200</v>
      </c>
      <c r="G186" s="84"/>
      <c r="H186" s="84"/>
      <c r="I186" s="84">
        <f t="shared" si="2"/>
        <v>0</v>
      </c>
    </row>
    <row r="187" spans="1:9" ht="38.25">
      <c r="A187" s="359">
        <v>184</v>
      </c>
      <c r="B187" s="7" t="s">
        <v>903</v>
      </c>
      <c r="C187" s="15" t="s">
        <v>48</v>
      </c>
      <c r="D187" s="63"/>
      <c r="E187" s="8">
        <v>1</v>
      </c>
      <c r="F187" s="5">
        <v>200</v>
      </c>
      <c r="G187" s="84"/>
      <c r="H187" s="84"/>
      <c r="I187" s="84">
        <f t="shared" si="2"/>
        <v>0</v>
      </c>
    </row>
    <row r="188" spans="1:9" ht="38.25">
      <c r="A188" s="359">
        <v>185</v>
      </c>
      <c r="B188" s="9" t="s">
        <v>904</v>
      </c>
      <c r="C188" s="15" t="s">
        <v>13</v>
      </c>
      <c r="D188" s="359"/>
      <c r="E188" s="8">
        <v>1</v>
      </c>
      <c r="F188" s="5">
        <v>1000</v>
      </c>
      <c r="G188" s="84"/>
      <c r="H188" s="84"/>
      <c r="I188" s="84">
        <f t="shared" si="2"/>
        <v>0</v>
      </c>
    </row>
    <row r="189" spans="1:9" ht="38.25">
      <c r="A189" s="359">
        <v>186</v>
      </c>
      <c r="B189" s="9" t="s">
        <v>905</v>
      </c>
      <c r="C189" s="15" t="s">
        <v>17</v>
      </c>
      <c r="D189" s="63"/>
      <c r="E189" s="8">
        <v>1</v>
      </c>
      <c r="F189" s="5">
        <v>1000</v>
      </c>
      <c r="G189" s="84"/>
      <c r="H189" s="84"/>
      <c r="I189" s="84">
        <f t="shared" si="2"/>
        <v>0</v>
      </c>
    </row>
    <row r="190" spans="1:9" ht="25.5">
      <c r="A190" s="359">
        <v>187</v>
      </c>
      <c r="B190" s="9" t="s">
        <v>906</v>
      </c>
      <c r="C190" s="15" t="s">
        <v>18</v>
      </c>
      <c r="D190" s="63"/>
      <c r="E190" s="8">
        <v>1</v>
      </c>
      <c r="F190" s="5">
        <v>1000</v>
      </c>
      <c r="G190" s="84"/>
      <c r="H190" s="84"/>
      <c r="I190" s="84">
        <f t="shared" si="2"/>
        <v>0</v>
      </c>
    </row>
    <row r="191" spans="1:9" ht="38.25">
      <c r="A191" s="359">
        <v>188</v>
      </c>
      <c r="B191" s="9" t="s">
        <v>907</v>
      </c>
      <c r="C191" s="15" t="s">
        <v>22</v>
      </c>
      <c r="D191" s="63"/>
      <c r="E191" s="8">
        <v>1</v>
      </c>
      <c r="F191" s="5">
        <v>1000</v>
      </c>
      <c r="G191" s="84"/>
      <c r="H191" s="84"/>
      <c r="I191" s="84">
        <f t="shared" si="2"/>
        <v>0</v>
      </c>
    </row>
    <row r="192" spans="1:9" ht="38.25">
      <c r="A192" s="359">
        <v>189</v>
      </c>
      <c r="B192" s="9" t="s">
        <v>908</v>
      </c>
      <c r="C192" s="15" t="s">
        <v>23</v>
      </c>
      <c r="D192" s="63"/>
      <c r="E192" s="8">
        <v>1</v>
      </c>
      <c r="F192" s="5">
        <v>1000</v>
      </c>
      <c r="G192" s="84"/>
      <c r="H192" s="84"/>
      <c r="I192" s="84">
        <f t="shared" si="2"/>
        <v>0</v>
      </c>
    </row>
    <row r="193" spans="1:9" ht="38.25">
      <c r="A193" s="359">
        <v>190</v>
      </c>
      <c r="B193" s="7" t="s">
        <v>909</v>
      </c>
      <c r="C193" s="15" t="s">
        <v>27</v>
      </c>
      <c r="D193" s="63"/>
      <c r="E193" s="8">
        <v>1</v>
      </c>
      <c r="F193" s="5">
        <v>1000</v>
      </c>
      <c r="G193" s="84"/>
      <c r="H193" s="84"/>
      <c r="I193" s="84">
        <f t="shared" si="2"/>
        <v>0</v>
      </c>
    </row>
    <row r="194" spans="1:9" ht="38.25">
      <c r="A194" s="359">
        <v>191</v>
      </c>
      <c r="B194" s="7" t="s">
        <v>910</v>
      </c>
      <c r="C194" s="15" t="s">
        <v>28</v>
      </c>
      <c r="D194" s="63"/>
      <c r="E194" s="8">
        <v>1</v>
      </c>
      <c r="F194" s="5">
        <v>1000</v>
      </c>
      <c r="G194" s="84"/>
      <c r="H194" s="84"/>
      <c r="I194" s="84">
        <f t="shared" si="2"/>
        <v>0</v>
      </c>
    </row>
    <row r="195" spans="1:9" ht="38.25">
      <c r="A195" s="359">
        <v>192</v>
      </c>
      <c r="B195" s="7" t="s">
        <v>911</v>
      </c>
      <c r="C195" s="15" t="s">
        <v>36</v>
      </c>
      <c r="D195" s="63"/>
      <c r="E195" s="8">
        <v>1</v>
      </c>
      <c r="F195" s="5">
        <v>500</v>
      </c>
      <c r="G195" s="84"/>
      <c r="H195" s="84"/>
      <c r="I195" s="84">
        <f t="shared" si="2"/>
        <v>0</v>
      </c>
    </row>
    <row r="196" spans="1:9" ht="38.25">
      <c r="A196" s="359">
        <v>193</v>
      </c>
      <c r="B196" s="9" t="s">
        <v>912</v>
      </c>
      <c r="C196" s="15" t="s">
        <v>32</v>
      </c>
      <c r="D196" s="63"/>
      <c r="E196" s="8">
        <v>1</v>
      </c>
      <c r="F196" s="5">
        <v>500</v>
      </c>
      <c r="G196" s="84"/>
      <c r="H196" s="84"/>
      <c r="I196" s="84">
        <f t="shared" ref="I196:I217" si="3">+G196*E196</f>
        <v>0</v>
      </c>
    </row>
    <row r="197" spans="1:9" ht="51">
      <c r="A197" s="359">
        <v>194</v>
      </c>
      <c r="B197" s="9" t="s">
        <v>168</v>
      </c>
      <c r="C197" s="8">
        <v>3116000023</v>
      </c>
      <c r="D197" s="358"/>
      <c r="E197" s="8">
        <v>1</v>
      </c>
      <c r="F197" s="59">
        <v>1</v>
      </c>
      <c r="G197" s="84"/>
      <c r="H197" s="84"/>
      <c r="I197" s="84">
        <f t="shared" si="3"/>
        <v>0</v>
      </c>
    </row>
    <row r="198" spans="1:9" ht="38.25">
      <c r="A198" s="359">
        <v>195</v>
      </c>
      <c r="B198" s="9" t="s">
        <v>913</v>
      </c>
      <c r="C198" s="8">
        <v>4987000010</v>
      </c>
      <c r="D198" s="358"/>
      <c r="E198" s="8">
        <v>1</v>
      </c>
      <c r="F198" s="59">
        <v>1</v>
      </c>
      <c r="G198" s="84"/>
      <c r="H198" s="84"/>
      <c r="I198" s="84">
        <f t="shared" si="3"/>
        <v>0</v>
      </c>
    </row>
    <row r="199" spans="1:9" ht="38.25">
      <c r="A199" s="359">
        <v>196</v>
      </c>
      <c r="B199" s="9" t="s">
        <v>914</v>
      </c>
      <c r="C199" s="8">
        <v>4987000029</v>
      </c>
      <c r="D199" s="358"/>
      <c r="E199" s="8">
        <v>1</v>
      </c>
      <c r="F199" s="59">
        <v>1</v>
      </c>
      <c r="G199" s="84"/>
      <c r="H199" s="84"/>
      <c r="I199" s="84">
        <f t="shared" si="3"/>
        <v>0</v>
      </c>
    </row>
    <row r="200" spans="1:9" ht="63.75">
      <c r="A200" s="359">
        <v>197</v>
      </c>
      <c r="B200" s="9" t="s">
        <v>917</v>
      </c>
      <c r="C200" s="8">
        <v>4982000314</v>
      </c>
      <c r="D200" s="358"/>
      <c r="E200" s="8">
        <v>1</v>
      </c>
      <c r="F200" s="59">
        <v>1</v>
      </c>
      <c r="G200" s="84"/>
      <c r="H200" s="84"/>
      <c r="I200" s="84">
        <f t="shared" si="3"/>
        <v>0</v>
      </c>
    </row>
    <row r="201" spans="1:9" ht="51">
      <c r="A201" s="359">
        <v>198</v>
      </c>
      <c r="B201" s="145" t="s">
        <v>918</v>
      </c>
      <c r="C201" s="146">
        <v>4982000012</v>
      </c>
      <c r="D201" s="285"/>
      <c r="E201" s="8">
        <v>1</v>
      </c>
      <c r="F201" s="48">
        <v>1</v>
      </c>
      <c r="G201" s="84"/>
      <c r="H201" s="357"/>
      <c r="I201" s="84">
        <f t="shared" si="3"/>
        <v>0</v>
      </c>
    </row>
    <row r="202" spans="1:9" ht="51">
      <c r="A202" s="359">
        <v>199</v>
      </c>
      <c r="B202" s="264" t="s">
        <v>921</v>
      </c>
      <c r="C202" s="270">
        <v>4987000371</v>
      </c>
      <c r="D202" s="232"/>
      <c r="E202" s="8">
        <v>1</v>
      </c>
      <c r="F202" s="59">
        <v>1</v>
      </c>
      <c r="G202" s="84"/>
      <c r="H202" s="14"/>
      <c r="I202" s="84">
        <f t="shared" si="3"/>
        <v>0</v>
      </c>
    </row>
    <row r="203" spans="1:9" ht="51">
      <c r="A203" s="359">
        <v>200</v>
      </c>
      <c r="B203" s="264" t="s">
        <v>921</v>
      </c>
      <c r="C203" s="270">
        <v>4987000380</v>
      </c>
      <c r="D203" s="232"/>
      <c r="E203" s="8">
        <v>1</v>
      </c>
      <c r="F203" s="59">
        <v>1</v>
      </c>
      <c r="G203" s="84"/>
      <c r="H203" s="14"/>
      <c r="I203" s="84">
        <f t="shared" si="3"/>
        <v>0</v>
      </c>
    </row>
    <row r="204" spans="1:9" ht="51">
      <c r="A204" s="359">
        <v>201</v>
      </c>
      <c r="B204" s="264" t="s">
        <v>171</v>
      </c>
      <c r="C204" s="268" t="s">
        <v>172</v>
      </c>
      <c r="D204" s="232"/>
      <c r="E204" s="8">
        <v>1</v>
      </c>
      <c r="F204" s="59">
        <v>10</v>
      </c>
      <c r="G204" s="84"/>
      <c r="H204" s="14"/>
      <c r="I204" s="84">
        <f t="shared" si="3"/>
        <v>0</v>
      </c>
    </row>
    <row r="205" spans="1:9" ht="38.25">
      <c r="A205" s="359">
        <v>202</v>
      </c>
      <c r="B205" s="264" t="s">
        <v>919</v>
      </c>
      <c r="C205" s="270">
        <v>3116000058</v>
      </c>
      <c r="D205" s="232"/>
      <c r="E205" s="8">
        <v>1</v>
      </c>
      <c r="F205" s="59">
        <v>1</v>
      </c>
      <c r="G205" s="84"/>
      <c r="H205" s="14"/>
      <c r="I205" s="84">
        <f t="shared" si="3"/>
        <v>0</v>
      </c>
    </row>
    <row r="206" spans="1:9" ht="51">
      <c r="A206" s="359">
        <v>203</v>
      </c>
      <c r="B206" s="264" t="s">
        <v>166</v>
      </c>
      <c r="C206" s="270">
        <v>3116000015</v>
      </c>
      <c r="D206" s="232"/>
      <c r="E206" s="8">
        <v>1</v>
      </c>
      <c r="F206" s="59">
        <v>1</v>
      </c>
      <c r="G206" s="84"/>
      <c r="H206" s="14"/>
      <c r="I206" s="84">
        <f t="shared" si="3"/>
        <v>0</v>
      </c>
    </row>
    <row r="207" spans="1:9" ht="25.5">
      <c r="A207" s="359">
        <v>204</v>
      </c>
      <c r="B207" s="264" t="s">
        <v>169</v>
      </c>
      <c r="C207" s="270">
        <v>3116000031</v>
      </c>
      <c r="D207" s="232"/>
      <c r="E207" s="8">
        <v>1</v>
      </c>
      <c r="F207" s="59">
        <v>1</v>
      </c>
      <c r="G207" s="84"/>
      <c r="H207" s="14"/>
      <c r="I207" s="84">
        <f t="shared" si="3"/>
        <v>0</v>
      </c>
    </row>
    <row r="208" spans="1:9" ht="51">
      <c r="A208" s="359">
        <v>205</v>
      </c>
      <c r="B208" s="264" t="s">
        <v>915</v>
      </c>
      <c r="C208" s="270">
        <v>3116000040</v>
      </c>
      <c r="D208" s="232"/>
      <c r="E208" s="8">
        <v>1</v>
      </c>
      <c r="F208" s="59">
        <v>1</v>
      </c>
      <c r="G208" s="84"/>
      <c r="H208" s="14"/>
      <c r="I208" s="84">
        <f t="shared" si="3"/>
        <v>0</v>
      </c>
    </row>
    <row r="209" spans="1:9" ht="63.75">
      <c r="A209" s="359">
        <v>206</v>
      </c>
      <c r="B209" s="264" t="s">
        <v>922</v>
      </c>
      <c r="C209" s="268" t="s">
        <v>162</v>
      </c>
      <c r="D209" s="232"/>
      <c r="E209" s="8">
        <v>1</v>
      </c>
      <c r="F209" s="60">
        <v>2</v>
      </c>
      <c r="G209" s="84"/>
      <c r="H209" s="14"/>
      <c r="I209" s="84">
        <f t="shared" si="3"/>
        <v>0</v>
      </c>
    </row>
    <row r="210" spans="1:9" ht="63.75">
      <c r="A210" s="359">
        <v>207</v>
      </c>
      <c r="B210" s="264" t="s">
        <v>923</v>
      </c>
      <c r="C210" s="268" t="s">
        <v>161</v>
      </c>
      <c r="D210" s="232"/>
      <c r="E210" s="8">
        <v>1</v>
      </c>
      <c r="F210" s="60">
        <v>2</v>
      </c>
      <c r="G210" s="84"/>
      <c r="H210" s="14"/>
      <c r="I210" s="84">
        <f t="shared" si="3"/>
        <v>0</v>
      </c>
    </row>
    <row r="211" spans="1:9" ht="63.75">
      <c r="A211" s="359">
        <v>208</v>
      </c>
      <c r="B211" s="264" t="s">
        <v>924</v>
      </c>
      <c r="C211" s="268" t="s">
        <v>160</v>
      </c>
      <c r="D211" s="232"/>
      <c r="E211" s="8">
        <v>1</v>
      </c>
      <c r="F211" s="60">
        <v>4</v>
      </c>
      <c r="G211" s="84"/>
      <c r="H211" s="14"/>
      <c r="I211" s="84">
        <f t="shared" si="3"/>
        <v>0</v>
      </c>
    </row>
    <row r="212" spans="1:9" ht="63.75">
      <c r="A212" s="359">
        <v>209</v>
      </c>
      <c r="B212" s="264" t="s">
        <v>925</v>
      </c>
      <c r="C212" s="268" t="s">
        <v>159</v>
      </c>
      <c r="D212" s="232"/>
      <c r="E212" s="8">
        <v>1</v>
      </c>
      <c r="F212" s="60">
        <v>3</v>
      </c>
      <c r="G212" s="84"/>
      <c r="H212" s="14"/>
      <c r="I212" s="84">
        <f t="shared" si="3"/>
        <v>0</v>
      </c>
    </row>
    <row r="213" spans="1:9" ht="63.75">
      <c r="A213" s="359">
        <v>210</v>
      </c>
      <c r="B213" s="264" t="s">
        <v>926</v>
      </c>
      <c r="C213" s="268" t="s">
        <v>158</v>
      </c>
      <c r="D213" s="232"/>
      <c r="E213" s="8">
        <v>1</v>
      </c>
      <c r="F213" s="60">
        <v>3</v>
      </c>
      <c r="G213" s="84"/>
      <c r="H213" s="14"/>
      <c r="I213" s="84">
        <f t="shared" si="3"/>
        <v>0</v>
      </c>
    </row>
    <row r="214" spans="1:9" ht="63.75">
      <c r="A214" s="359">
        <v>211</v>
      </c>
      <c r="B214" s="264" t="s">
        <v>167</v>
      </c>
      <c r="C214" s="270">
        <v>3116000112</v>
      </c>
      <c r="D214" s="232"/>
      <c r="E214" s="8">
        <v>1</v>
      </c>
      <c r="F214" s="59">
        <v>1</v>
      </c>
      <c r="G214" s="84"/>
      <c r="H214" s="14"/>
      <c r="I214" s="84">
        <f t="shared" si="3"/>
        <v>0</v>
      </c>
    </row>
    <row r="215" spans="1:9" ht="51">
      <c r="A215" s="359">
        <v>212</v>
      </c>
      <c r="B215" s="264" t="s">
        <v>170</v>
      </c>
      <c r="C215" s="270">
        <v>3116000120</v>
      </c>
      <c r="D215" s="232"/>
      <c r="E215" s="8">
        <v>1</v>
      </c>
      <c r="F215" s="59">
        <v>1</v>
      </c>
      <c r="G215" s="84"/>
      <c r="H215" s="14"/>
      <c r="I215" s="84">
        <f t="shared" si="3"/>
        <v>0</v>
      </c>
    </row>
    <row r="216" spans="1:9" ht="38.25">
      <c r="A216" s="359">
        <v>213</v>
      </c>
      <c r="B216" s="264" t="s">
        <v>920</v>
      </c>
      <c r="C216" s="270">
        <v>3116000147</v>
      </c>
      <c r="D216" s="232"/>
      <c r="E216" s="8">
        <v>1</v>
      </c>
      <c r="F216" s="59">
        <v>1</v>
      </c>
      <c r="G216" s="84"/>
      <c r="H216" s="14"/>
      <c r="I216" s="84">
        <f t="shared" si="3"/>
        <v>0</v>
      </c>
    </row>
    <row r="217" spans="1:9" ht="39" thickBot="1">
      <c r="A217" s="359">
        <v>214</v>
      </c>
      <c r="B217" s="264" t="s">
        <v>916</v>
      </c>
      <c r="C217" s="270">
        <v>3116603003</v>
      </c>
      <c r="D217" s="232"/>
      <c r="E217" s="8">
        <v>1</v>
      </c>
      <c r="F217" s="59">
        <v>1</v>
      </c>
      <c r="G217" s="84"/>
      <c r="H217" s="14"/>
      <c r="I217" s="84">
        <f t="shared" si="3"/>
        <v>0</v>
      </c>
    </row>
    <row r="218" spans="1:9" ht="12.75">
      <c r="G218" s="237" t="s">
        <v>590</v>
      </c>
      <c r="H218" s="204">
        <f>SUM(H212:H217)</f>
        <v>0</v>
      </c>
      <c r="I218" s="356">
        <f>SUM(I4:I217)</f>
        <v>0</v>
      </c>
    </row>
    <row r="219" spans="1:9" ht="12.75">
      <c r="G219" s="236" t="s">
        <v>591</v>
      </c>
      <c r="H219" s="205">
        <f>+H218/1.08</f>
        <v>0</v>
      </c>
    </row>
    <row r="221" spans="1:9" ht="62.25" customHeight="1">
      <c r="B221" s="406" t="s">
        <v>965</v>
      </c>
      <c r="C221" s="407"/>
      <c r="D221" s="407"/>
      <c r="E221" s="407"/>
      <c r="F221" s="407"/>
      <c r="G221" s="407"/>
    </row>
    <row r="222" spans="1:9" ht="16.5" customHeight="1">
      <c r="B222" s="405"/>
    </row>
    <row r="223" spans="1:9" ht="16.5" customHeight="1">
      <c r="B223" s="405"/>
    </row>
    <row r="224" spans="1:9" ht="16.5" customHeight="1">
      <c r="B224" s="405"/>
    </row>
    <row r="225" spans="2:2" ht="16.5" customHeight="1">
      <c r="B225" s="405"/>
    </row>
  </sheetData>
  <autoFilter ref="B3:I3" xr:uid="{F7C2D7A1-375A-4EE2-BCDA-4DCE59421417}">
    <sortState ref="B4:I17">
      <sortCondition ref="C3"/>
    </sortState>
  </autoFilter>
  <mergeCells count="2">
    <mergeCell ref="B221:G221"/>
    <mergeCell ref="A1:I1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10</vt:i4>
      </vt:variant>
    </vt:vector>
  </HeadingPairs>
  <TitlesOfParts>
    <vt:vector size="26" baseType="lpstr">
      <vt:lpstr>zadanie 1</vt:lpstr>
      <vt:lpstr>zadanie 2  </vt:lpstr>
      <vt:lpstr>zadanie 3</vt:lpstr>
      <vt:lpstr>zadanie 4 </vt:lpstr>
      <vt:lpstr>zadanie 5</vt:lpstr>
      <vt:lpstr>zadanie 6 </vt:lpstr>
      <vt:lpstr>zadanie 7 </vt:lpstr>
      <vt:lpstr>zadanie 8  </vt:lpstr>
      <vt:lpstr>zadanie 9 </vt:lpstr>
      <vt:lpstr>zadanie 10 </vt:lpstr>
      <vt:lpstr>zadanie 11 </vt:lpstr>
      <vt:lpstr>zadanie 12 </vt:lpstr>
      <vt:lpstr>zadanie 13 </vt:lpstr>
      <vt:lpstr>zadanie 14 </vt:lpstr>
      <vt:lpstr>zadanie 15 </vt:lpstr>
      <vt:lpstr> zadanie 16 </vt:lpstr>
      <vt:lpstr>'zadanie 5'!_Hlk127362253</vt:lpstr>
      <vt:lpstr>' zadanie 16 '!Obszar_wydruku</vt:lpstr>
      <vt:lpstr>'zadanie 1'!Obszar_wydruku</vt:lpstr>
      <vt:lpstr>'zadanie 2  '!Obszar_wydruku</vt:lpstr>
      <vt:lpstr>'zadanie 3'!Obszar_wydruku</vt:lpstr>
      <vt:lpstr>'zadanie 4 '!Obszar_wydruku</vt:lpstr>
      <vt:lpstr>'zadanie 6 '!Obszar_wydruku</vt:lpstr>
      <vt:lpstr>'zadanie 7 '!Obszar_wydruku</vt:lpstr>
      <vt:lpstr>'zadanie 8  '!Obszar_wydruku</vt:lpstr>
      <vt:lpstr>'zadanie 9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ThomekA</dc:creator>
  <cp:lastModifiedBy>Ławrynowicz Agnieszka</cp:lastModifiedBy>
  <cp:lastPrinted>2022-11-29T08:12:05Z</cp:lastPrinted>
  <dcterms:created xsi:type="dcterms:W3CDTF">2020-04-20T08:13:22Z</dcterms:created>
  <dcterms:modified xsi:type="dcterms:W3CDTF">2024-06-14T10:03:33Z</dcterms:modified>
</cp:coreProperties>
</file>