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120" windowHeight="7452"/>
  </bookViews>
  <sheets>
    <sheet name="Zadani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F32" i="1" l="1"/>
  <c r="H14" i="1"/>
  <c r="H32" i="1" s="1"/>
</calcChain>
</file>

<file path=xl/sharedStrings.xml><?xml version="1.0" encoding="utf-8"?>
<sst xmlns="http://schemas.openxmlformats.org/spreadsheetml/2006/main" count="56" uniqueCount="41">
  <si>
    <t>Załącznik nr 1</t>
  </si>
  <si>
    <t xml:space="preserve"> </t>
  </si>
  <si>
    <t>Zadanie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</si>
  <si>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</si>
  <si>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</si>
  <si>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</si>
  <si>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</si>
  <si>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</si>
  <si>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</si>
  <si>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</si>
  <si>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</si>
  <si>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</si>
  <si>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</si>
  <si>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szt.</t>
  </si>
  <si>
    <t xml:space="preserve">szt. </t>
  </si>
  <si>
    <t>RAZEM WARTOŚĆ:</t>
  </si>
  <si>
    <t>NETTO:</t>
  </si>
  <si>
    <t>BRUTTO:</t>
  </si>
  <si>
    <t>Producent, nr katalogowy</t>
  </si>
  <si>
    <t>op.</t>
  </si>
  <si>
    <t>Wielorazowa pęseta bipolarna Premium zagięta końcówka 2 mm dł 200mm tępa z powłoką nieprzywierającą.</t>
  </si>
  <si>
    <t>Wielorazowa pęseta bipolarna Premium prosta końcówka 2 mm dł 230mm tępa z powłoką nieprzywierającą.</t>
  </si>
  <si>
    <t>Zakup wraz z dostawą wyposażenia do aparatów elektrochirurgicznych ERBE</t>
  </si>
  <si>
    <t>Płaszcz metalowy do  instrumentu typu Bisect.</t>
  </si>
  <si>
    <t>Wkład do nożyczek bipolarnych laparoskopowych typu Micro Ø 5 mm długość 350 mm.</t>
  </si>
  <si>
    <t>Kable do instrumentów bipolarnych, wtyczka 1 pin. dł. 4 m.</t>
  </si>
  <si>
    <t>Wkład do bipolarnych nożyczek laparoskopowych typ Metzenbaum Ø 5 mm długość 340 mm.</t>
  </si>
  <si>
    <t>Elektroda bierna jednorazowa, powierzchnia 85cm2. 
Opakowanie = 50 szt.</t>
  </si>
  <si>
    <t>Wkład instrumentu laparoskopowego BiClamp typu Maryland, gładki.</t>
  </si>
  <si>
    <t>Wkład instrumentu laparoskopowego BiClamp typu Maryland, żłobiony.</t>
  </si>
  <si>
    <t>Instrument do zamykania naczyń do laparotomii. Zakrzywiony, okładki gładkie, długość 200 mm z kablem przyłączeniowym o dł. min 4 m wtyczką MF i powłoką izolacyjną. Kompatybilny z diatermią VIO 300 D posiadaną przez Zamawiającego.</t>
  </si>
  <si>
    <t>Instrument do zamykania naczyń, do laparotomii. Zakrzywiony, okładki gładkie, długość 270 mm z kablem przyłączeniowym o dł. min 4 m wtyczką MF i powłoką izolacyjną. Kompatybilny z diatermią VIO 300 D posiadaną przez Zamawiającego.</t>
  </si>
  <si>
    <t>Wielorazowe laparoskopowe nożyczki typu Micro płaszcz Ø5 mm, długość 350 mm. Kompatybilne z diatermią VIO 300 D posiadaną przez Zamawiającego.</t>
  </si>
  <si>
    <t>Wielorazowa rączka do instrumentu laparoskopowego bez kabla do kleszczyków laparoskopowych. Kompatybilna z diatermią VIO 300 D posiadaną przez Zamawiającego.</t>
  </si>
  <si>
    <t>Klasa wyrobu medycznego</t>
  </si>
  <si>
    <t>Uchwyt elektrod monopolarnych z 2 przyciskami
Standard  4mm, z kablem o długości 4 m</t>
  </si>
  <si>
    <t>Wielorazowa elektroda monopolarna szpatułkowa, prosta
 3 x 24 mm, trzpień śr.Ø 4 mm dł.45mm
Opakowanie = 5 szt.</t>
  </si>
  <si>
    <t xml:space="preserve">Oświadczam, że zaoferowane w postępowaniu wyroby medyczne będą posiadały aktualne i ważne przez cały okres trwania umowy dopuszczenia do obrotu na rynku polskim, zgodnie z ustawą z dnia 7 kwietnia 2022 r. o wyrobach medycznych (Dz. U. z 2022 r. poz. 974 z późn. zm.), w postaci Deklaracji Zgodności wydanej przez producenta oraz/lub Certyfikatu CE wydanego przez jednostkę notyfikacyjną.
W trakcie trwania umowy zobowiązuję się przedstawić niezwłocznie, na każde żądanie Zamawiającego, kopie lub oryginały dokumentów.    </t>
  </si>
  <si>
    <t>Wielorazowa elektroda monopolarna, igłowa zagięta
 0,8x 20 mm, trzpień śr.Ø 4 mm dł. 35 mm.
Opakowanie = 5 szt.</t>
  </si>
  <si>
    <t>Wielorazowa elektroda nożowa monopolarna, prosta
 2,4 x 12 mm, trzpień śr.Ø 4 mm dł. 120mm.</t>
  </si>
  <si>
    <t>Uchwyt do kleszczyków BiClamp i do kleszczyków BiClamp 110, z kablem przyłączeniowym o długości 4 m i wtyczką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</si>
</sst>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23" workbookViewId="0">
      <selection activeCell="D23" sqref="D1:D1048576"/>
    </sheetView>
  </sheetViews>
  <sheetFormatPr defaultColWidth="9.109375" defaultRowHeight="14.4" x14ac:dyDescent="0.3"/>
  <cols>
    <col min="1" max="1" width="5.109375" style="1" bestFit="1" customWidth="1"/>
    <col min="2" max="2" width="73.6640625" style="1" customWidth="1"/>
    <col min="3" max="3" width="6.88671875" style="1" customWidth="1"/>
    <col min="4" max="4" width="8.109375" style="1" customWidth="1"/>
    <col min="5" max="5" width="12.88671875" style="1" customWidth="1"/>
    <col min="6" max="6" width="17.88671875" style="1" customWidth="1"/>
    <col min="7" max="7" width="10.88671875" style="1" customWidth="1"/>
    <col min="8" max="9" width="16.88671875" style="1" customWidth="1"/>
    <col min="10" max="10" width="14.88671875" style="1" customWidth="1"/>
    <col min="11" max="11" width="60.6640625" style="1" customWidth="1"/>
    <col min="12" max="16384" width="9.109375" style="1"/>
  </cols>
  <sheetData>
    <row r="1" spans="1:11" ht="15" x14ac:dyDescent="0.25">
      <c r="F1" s="56" t="s">
        <v>2</v>
      </c>
      <c r="G1" s="56"/>
      <c r="H1" s="56"/>
      <c r="I1" s="56"/>
      <c r="J1" s="56"/>
    </row>
    <row r="2" spans="1:11" ht="15" hidden="1" x14ac:dyDescent="0.25">
      <c r="F2" s="56"/>
      <c r="G2" s="56"/>
      <c r="H2" s="56"/>
      <c r="I2" s="56"/>
      <c r="J2" s="56"/>
    </row>
    <row r="3" spans="1:11" ht="15" hidden="1" x14ac:dyDescent="0.25">
      <c r="F3" s="56"/>
      <c r="G3" s="56"/>
      <c r="H3" s="56"/>
      <c r="I3" s="56"/>
      <c r="J3" s="56"/>
    </row>
    <row r="4" spans="1:11" s="5" customFormat="1" ht="15" hidden="1" x14ac:dyDescent="0.25">
      <c r="A4" s="1"/>
      <c r="B4" s="2"/>
      <c r="C4" s="3"/>
      <c r="D4" s="3"/>
      <c r="E4" s="3" t="s">
        <v>1</v>
      </c>
      <c r="F4" s="56"/>
      <c r="G4" s="56"/>
      <c r="H4" s="56"/>
      <c r="I4" s="56"/>
      <c r="J4" s="56"/>
      <c r="K4" s="4"/>
    </row>
    <row r="5" spans="1:11" s="5" customFormat="1" x14ac:dyDescent="0.3">
      <c r="A5" s="6"/>
      <c r="B5" s="6"/>
      <c r="C5" s="3"/>
      <c r="D5" s="3"/>
      <c r="E5" s="3"/>
      <c r="F5" s="56" t="s">
        <v>0</v>
      </c>
      <c r="G5" s="56"/>
      <c r="H5" s="56"/>
      <c r="I5" s="56"/>
      <c r="J5" s="56"/>
      <c r="K5" s="4"/>
    </row>
    <row r="6" spans="1:11" s="5" customFormat="1" x14ac:dyDescent="0.3">
      <c r="A6" s="6"/>
      <c r="B6" s="6"/>
      <c r="C6" s="3"/>
      <c r="D6" s="3"/>
      <c r="E6" s="3"/>
      <c r="F6" s="56" t="s">
        <v>3</v>
      </c>
      <c r="G6" s="56"/>
      <c r="H6" s="56"/>
      <c r="I6" s="56"/>
      <c r="J6" s="56"/>
      <c r="K6" s="4"/>
    </row>
    <row r="7" spans="1:11" s="5" customFormat="1" x14ac:dyDescent="0.3">
      <c r="A7" s="6"/>
      <c r="B7" s="7"/>
      <c r="C7" s="3"/>
      <c r="D7" s="3"/>
      <c r="E7" s="3"/>
      <c r="F7" s="56" t="s">
        <v>4</v>
      </c>
      <c r="G7" s="56"/>
      <c r="H7" s="56"/>
      <c r="I7" s="56"/>
      <c r="J7" s="56"/>
      <c r="K7" s="4"/>
    </row>
    <row r="8" spans="1:11" s="4" customFormat="1" x14ac:dyDescent="0.3">
      <c r="A8" s="46" t="s">
        <v>22</v>
      </c>
      <c r="B8" s="47"/>
      <c r="C8" s="47"/>
      <c r="D8" s="47"/>
      <c r="E8" s="47"/>
      <c r="F8" s="47"/>
      <c r="G8" s="47"/>
      <c r="H8" s="47"/>
      <c r="I8" s="47"/>
      <c r="J8" s="47"/>
    </row>
    <row r="9" spans="1:11" s="5" customFormat="1" x14ac:dyDescent="0.3">
      <c r="A9" s="48"/>
      <c r="B9" s="48"/>
      <c r="C9" s="48"/>
      <c r="D9" s="48"/>
      <c r="E9" s="48"/>
      <c r="F9" s="48"/>
      <c r="G9" s="48"/>
      <c r="H9" s="48"/>
      <c r="I9" s="48"/>
      <c r="J9" s="48"/>
      <c r="K9" s="4"/>
    </row>
    <row r="10" spans="1:11" s="5" customFormat="1" x14ac:dyDescent="0.3">
      <c r="A10" s="49" t="s">
        <v>5</v>
      </c>
      <c r="B10" s="49" t="s">
        <v>6</v>
      </c>
      <c r="C10" s="49" t="s">
        <v>7</v>
      </c>
      <c r="D10" s="49" t="s">
        <v>8</v>
      </c>
      <c r="E10" s="49" t="s">
        <v>9</v>
      </c>
      <c r="F10" s="50" t="s">
        <v>10</v>
      </c>
      <c r="G10" s="49" t="s">
        <v>11</v>
      </c>
      <c r="H10" s="49" t="s">
        <v>12</v>
      </c>
      <c r="I10" s="53" t="s">
        <v>34</v>
      </c>
      <c r="J10" s="49" t="s">
        <v>18</v>
      </c>
      <c r="K10" s="4"/>
    </row>
    <row r="11" spans="1:11" s="5" customFormat="1" x14ac:dyDescent="0.3">
      <c r="A11" s="49"/>
      <c r="B11" s="49"/>
      <c r="C11" s="49"/>
      <c r="D11" s="49"/>
      <c r="E11" s="49"/>
      <c r="F11" s="50"/>
      <c r="G11" s="49"/>
      <c r="H11" s="49"/>
      <c r="I11" s="54"/>
      <c r="J11" s="49"/>
      <c r="K11" s="4"/>
    </row>
    <row r="12" spans="1:11" s="5" customFormat="1" x14ac:dyDescent="0.3">
      <c r="A12" s="49"/>
      <c r="B12" s="49"/>
      <c r="C12" s="49"/>
      <c r="D12" s="49"/>
      <c r="E12" s="49"/>
      <c r="F12" s="50"/>
      <c r="G12" s="49"/>
      <c r="H12" s="49"/>
      <c r="I12" s="55"/>
      <c r="J12" s="49"/>
      <c r="K12" s="4"/>
    </row>
    <row r="13" spans="1:11" ht="15" x14ac:dyDescent="0.25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30">
        <v>6</v>
      </c>
      <c r="G13" s="29">
        <v>7</v>
      </c>
      <c r="H13" s="29">
        <v>8</v>
      </c>
      <c r="I13" s="41">
        <v>9</v>
      </c>
      <c r="J13" s="29">
        <v>10</v>
      </c>
    </row>
    <row r="14" spans="1:11" ht="43.2" x14ac:dyDescent="0.3">
      <c r="A14" s="8">
        <v>1</v>
      </c>
      <c r="B14" s="26" t="s">
        <v>30</v>
      </c>
      <c r="C14" s="9" t="s">
        <v>13</v>
      </c>
      <c r="D14" s="10">
        <v>1</v>
      </c>
      <c r="E14" s="11"/>
      <c r="F14" s="12">
        <f>ROUND(D14*E14,2)</f>
        <v>0</v>
      </c>
      <c r="G14" s="13"/>
      <c r="H14" s="14">
        <f>ROUND(F14*G14+F14,2)</f>
        <v>0</v>
      </c>
      <c r="I14" s="14"/>
      <c r="J14" s="15"/>
    </row>
    <row r="15" spans="1:11" ht="43.2" x14ac:dyDescent="0.3">
      <c r="A15" s="9">
        <v>2</v>
      </c>
      <c r="B15" s="26" t="s">
        <v>31</v>
      </c>
      <c r="C15" s="9" t="s">
        <v>14</v>
      </c>
      <c r="D15" s="10">
        <v>2</v>
      </c>
      <c r="E15" s="11"/>
      <c r="F15" s="12">
        <f t="shared" ref="F15:F31" si="0">ROUND(D15*E15,2)</f>
        <v>0</v>
      </c>
      <c r="G15" s="13"/>
      <c r="H15" s="14">
        <f t="shared" ref="H15:H31" si="1">ROUND(F15*G15+F15,2)</f>
        <v>0</v>
      </c>
      <c r="I15" s="14"/>
      <c r="J15" s="15"/>
    </row>
    <row r="16" spans="1:11" ht="28.8" x14ac:dyDescent="0.3">
      <c r="A16" s="9">
        <v>3</v>
      </c>
      <c r="B16" s="35" t="s">
        <v>20</v>
      </c>
      <c r="C16" s="9" t="s">
        <v>14</v>
      </c>
      <c r="D16" s="10">
        <v>3</v>
      </c>
      <c r="E16" s="11"/>
      <c r="F16" s="12">
        <f t="shared" si="0"/>
        <v>0</v>
      </c>
      <c r="G16" s="13"/>
      <c r="H16" s="14">
        <f t="shared" si="1"/>
        <v>0</v>
      </c>
      <c r="I16" s="14"/>
      <c r="J16" s="15"/>
    </row>
    <row r="17" spans="1:12" ht="28.8" x14ac:dyDescent="0.3">
      <c r="A17" s="8">
        <v>4</v>
      </c>
      <c r="B17" s="39" t="s">
        <v>21</v>
      </c>
      <c r="C17" s="9" t="s">
        <v>13</v>
      </c>
      <c r="D17" s="10">
        <v>3</v>
      </c>
      <c r="E17" s="11"/>
      <c r="F17" s="12">
        <f t="shared" si="0"/>
        <v>0</v>
      </c>
      <c r="G17" s="13"/>
      <c r="H17" s="14">
        <f t="shared" si="1"/>
        <v>0</v>
      </c>
      <c r="I17" s="14"/>
      <c r="J17" s="15"/>
    </row>
    <row r="18" spans="1:12" ht="31.5" customHeight="1" x14ac:dyDescent="0.3">
      <c r="A18" s="9">
        <v>5</v>
      </c>
      <c r="B18" s="37" t="s">
        <v>35</v>
      </c>
      <c r="C18" s="9" t="s">
        <v>13</v>
      </c>
      <c r="D18" s="10">
        <v>8</v>
      </c>
      <c r="E18" s="11"/>
      <c r="F18" s="12">
        <f t="shared" si="0"/>
        <v>0</v>
      </c>
      <c r="G18" s="13"/>
      <c r="H18" s="14">
        <f t="shared" si="1"/>
        <v>0</v>
      </c>
      <c r="I18" s="14"/>
      <c r="J18" s="15"/>
    </row>
    <row r="19" spans="1:12" ht="43.2" x14ac:dyDescent="0.3">
      <c r="A19" s="9">
        <v>6</v>
      </c>
      <c r="B19" s="36" t="s">
        <v>38</v>
      </c>
      <c r="C19" s="9" t="s">
        <v>19</v>
      </c>
      <c r="D19" s="10">
        <v>2</v>
      </c>
      <c r="E19" s="11"/>
      <c r="F19" s="12">
        <f t="shared" si="0"/>
        <v>0</v>
      </c>
      <c r="G19" s="13"/>
      <c r="H19" s="14">
        <f t="shared" si="1"/>
        <v>0</v>
      </c>
      <c r="I19" s="14"/>
      <c r="J19" s="15"/>
    </row>
    <row r="20" spans="1:12" ht="38.25" customHeight="1" x14ac:dyDescent="0.3">
      <c r="A20" s="8">
        <v>7</v>
      </c>
      <c r="B20" s="37" t="s">
        <v>39</v>
      </c>
      <c r="C20" s="9" t="s">
        <v>13</v>
      </c>
      <c r="D20" s="10">
        <v>5</v>
      </c>
      <c r="E20" s="11"/>
      <c r="F20" s="12">
        <f t="shared" si="0"/>
        <v>0</v>
      </c>
      <c r="G20" s="13"/>
      <c r="H20" s="14">
        <f t="shared" si="1"/>
        <v>0</v>
      </c>
      <c r="I20" s="14"/>
      <c r="J20" s="15"/>
    </row>
    <row r="21" spans="1:12" ht="43.2" x14ac:dyDescent="0.3">
      <c r="A21" s="9">
        <v>8</v>
      </c>
      <c r="B21" s="37" t="s">
        <v>36</v>
      </c>
      <c r="C21" s="9" t="s">
        <v>19</v>
      </c>
      <c r="D21" s="10">
        <v>2</v>
      </c>
      <c r="E21" s="11"/>
      <c r="F21" s="12">
        <f t="shared" si="0"/>
        <v>0</v>
      </c>
      <c r="G21" s="13"/>
      <c r="H21" s="14">
        <f t="shared" si="1"/>
        <v>0</v>
      </c>
      <c r="I21" s="14"/>
      <c r="J21" s="15"/>
    </row>
    <row r="22" spans="1:12" s="32" customFormat="1" ht="45.75" customHeight="1" x14ac:dyDescent="0.3">
      <c r="A22" s="9">
        <v>9</v>
      </c>
      <c r="B22" s="38" t="s">
        <v>33</v>
      </c>
      <c r="C22" s="9" t="s">
        <v>13</v>
      </c>
      <c r="D22" s="10">
        <v>1</v>
      </c>
      <c r="E22" s="11"/>
      <c r="F22" s="12">
        <f t="shared" si="0"/>
        <v>0</v>
      </c>
      <c r="G22" s="13"/>
      <c r="H22" s="14">
        <f t="shared" si="1"/>
        <v>0</v>
      </c>
      <c r="I22" s="14"/>
      <c r="J22" s="31"/>
    </row>
    <row r="23" spans="1:12" ht="38.25" customHeight="1" x14ac:dyDescent="0.3">
      <c r="A23" s="8">
        <v>10</v>
      </c>
      <c r="B23" s="27" t="s">
        <v>32</v>
      </c>
      <c r="C23" s="9" t="s">
        <v>13</v>
      </c>
      <c r="D23" s="10">
        <v>3</v>
      </c>
      <c r="E23" s="11"/>
      <c r="F23" s="12">
        <f t="shared" si="0"/>
        <v>0</v>
      </c>
      <c r="G23" s="13"/>
      <c r="H23" s="14">
        <f t="shared" si="1"/>
        <v>0</v>
      </c>
      <c r="I23" s="14"/>
      <c r="J23" s="15"/>
    </row>
    <row r="24" spans="1:12" ht="28.8" x14ac:dyDescent="0.3">
      <c r="A24" s="9">
        <v>11</v>
      </c>
      <c r="B24" s="28" t="s">
        <v>26</v>
      </c>
      <c r="C24" s="9" t="s">
        <v>13</v>
      </c>
      <c r="D24" s="10">
        <v>3</v>
      </c>
      <c r="E24" s="11"/>
      <c r="F24" s="12">
        <f t="shared" si="0"/>
        <v>0</v>
      </c>
      <c r="G24" s="13"/>
      <c r="H24" s="14">
        <f t="shared" si="1"/>
        <v>0</v>
      </c>
      <c r="I24" s="14"/>
      <c r="J24" s="15"/>
    </row>
    <row r="25" spans="1:12" ht="27.75" customHeight="1" x14ac:dyDescent="0.3">
      <c r="A25" s="9">
        <v>12</v>
      </c>
      <c r="B25" s="38" t="s">
        <v>25</v>
      </c>
      <c r="C25" s="9" t="s">
        <v>13</v>
      </c>
      <c r="D25" s="10">
        <v>6</v>
      </c>
      <c r="E25" s="11"/>
      <c r="F25" s="12">
        <f t="shared" si="0"/>
        <v>0</v>
      </c>
      <c r="G25" s="13"/>
      <c r="H25" s="14">
        <f t="shared" si="1"/>
        <v>0</v>
      </c>
      <c r="I25" s="14"/>
      <c r="J25" s="15"/>
    </row>
    <row r="26" spans="1:12" ht="27" customHeight="1" x14ac:dyDescent="0.3">
      <c r="A26" s="8">
        <v>13</v>
      </c>
      <c r="B26" s="34" t="s">
        <v>24</v>
      </c>
      <c r="C26" s="9" t="s">
        <v>13</v>
      </c>
      <c r="D26" s="10">
        <v>7</v>
      </c>
      <c r="E26" s="11"/>
      <c r="F26" s="12">
        <f t="shared" si="0"/>
        <v>0</v>
      </c>
      <c r="G26" s="13"/>
      <c r="H26" s="14">
        <f t="shared" si="1"/>
        <v>0</v>
      </c>
      <c r="I26" s="14"/>
      <c r="J26" s="15"/>
    </row>
    <row r="27" spans="1:12" ht="28.8" x14ac:dyDescent="0.3">
      <c r="A27" s="9">
        <v>14</v>
      </c>
      <c r="B27" s="16" t="s">
        <v>27</v>
      </c>
      <c r="C27" s="9" t="s">
        <v>19</v>
      </c>
      <c r="D27" s="10">
        <v>13</v>
      </c>
      <c r="E27" s="11"/>
      <c r="F27" s="12">
        <f t="shared" si="0"/>
        <v>0</v>
      </c>
      <c r="G27" s="13"/>
      <c r="H27" s="14">
        <f t="shared" si="1"/>
        <v>0</v>
      </c>
      <c r="I27" s="14"/>
      <c r="J27" s="15"/>
    </row>
    <row r="28" spans="1:12" ht="28.8" x14ac:dyDescent="0.3">
      <c r="A28" s="9">
        <v>15</v>
      </c>
      <c r="B28" s="40" t="s">
        <v>40</v>
      </c>
      <c r="C28" s="9" t="s">
        <v>14</v>
      </c>
      <c r="D28" s="10">
        <v>5</v>
      </c>
      <c r="E28" s="11"/>
      <c r="F28" s="12">
        <f t="shared" si="0"/>
        <v>0</v>
      </c>
      <c r="G28" s="13"/>
      <c r="H28" s="14">
        <f t="shared" si="1"/>
        <v>0</v>
      </c>
      <c r="I28" s="14"/>
      <c r="J28" s="15"/>
    </row>
    <row r="29" spans="1:12" ht="24.75" customHeight="1" x14ac:dyDescent="0.3">
      <c r="A29" s="33">
        <v>16</v>
      </c>
      <c r="B29" s="35" t="s">
        <v>23</v>
      </c>
      <c r="C29" s="9" t="s">
        <v>14</v>
      </c>
      <c r="D29" s="10">
        <v>4</v>
      </c>
      <c r="E29" s="11"/>
      <c r="F29" s="12">
        <f t="shared" si="0"/>
        <v>0</v>
      </c>
      <c r="G29" s="13"/>
      <c r="H29" s="14">
        <f t="shared" si="1"/>
        <v>0</v>
      </c>
      <c r="I29" s="14"/>
      <c r="J29" s="15"/>
    </row>
    <row r="30" spans="1:12" ht="24.75" customHeight="1" x14ac:dyDescent="0.3">
      <c r="A30" s="9">
        <v>17</v>
      </c>
      <c r="B30" s="34" t="s">
        <v>29</v>
      </c>
      <c r="C30" s="9" t="s">
        <v>13</v>
      </c>
      <c r="D30" s="10">
        <v>7</v>
      </c>
      <c r="E30" s="11"/>
      <c r="F30" s="12">
        <f t="shared" si="0"/>
        <v>0</v>
      </c>
      <c r="G30" s="13"/>
      <c r="H30" s="14">
        <f t="shared" si="1"/>
        <v>0</v>
      </c>
      <c r="I30" s="14"/>
      <c r="J30" s="15"/>
    </row>
    <row r="31" spans="1:12" ht="25.5" customHeight="1" x14ac:dyDescent="0.3">
      <c r="A31" s="9">
        <v>18</v>
      </c>
      <c r="B31" s="27" t="s">
        <v>28</v>
      </c>
      <c r="C31" s="9" t="s">
        <v>13</v>
      </c>
      <c r="D31" s="10">
        <v>2</v>
      </c>
      <c r="E31" s="11"/>
      <c r="F31" s="12">
        <f t="shared" si="0"/>
        <v>0</v>
      </c>
      <c r="G31" s="13"/>
      <c r="H31" s="14">
        <f t="shared" si="1"/>
        <v>0</v>
      </c>
      <c r="I31" s="14"/>
      <c r="J31" s="15"/>
    </row>
    <row r="32" spans="1:12" s="18" customFormat="1" ht="26.25" customHeight="1" x14ac:dyDescent="0.3">
      <c r="A32" s="17"/>
      <c r="B32" s="42" t="s">
        <v>15</v>
      </c>
      <c r="C32" s="43"/>
      <c r="D32" s="43"/>
      <c r="E32" s="29" t="s">
        <v>16</v>
      </c>
      <c r="F32" s="24">
        <f>SUM(F14:F31)</f>
        <v>0</v>
      </c>
      <c r="G32" s="29" t="s">
        <v>17</v>
      </c>
      <c r="H32" s="25">
        <f>SUM(H14:H31)</f>
        <v>0</v>
      </c>
      <c r="I32" s="25"/>
      <c r="J32" s="30"/>
      <c r="K32" s="5"/>
      <c r="L32" s="1"/>
    </row>
    <row r="33" spans="1:13" s="19" customFormat="1" ht="36.75" customHeight="1" x14ac:dyDescent="0.3">
      <c r="B33" s="51" t="s">
        <v>37</v>
      </c>
      <c r="C33" s="51"/>
      <c r="D33" s="51"/>
      <c r="E33" s="51"/>
      <c r="F33" s="51"/>
      <c r="G33" s="51"/>
      <c r="H33" s="51"/>
      <c r="I33" s="51"/>
      <c r="J33" s="51"/>
      <c r="M33" s="20"/>
    </row>
    <row r="34" spans="1:13" ht="96.75" customHeight="1" x14ac:dyDescent="0.3">
      <c r="B34" s="52"/>
      <c r="C34" s="52"/>
      <c r="D34" s="52"/>
      <c r="E34" s="52"/>
      <c r="F34" s="52"/>
      <c r="G34" s="52"/>
      <c r="H34" s="52"/>
      <c r="I34" s="52"/>
      <c r="J34" s="52"/>
    </row>
    <row r="35" spans="1:13" ht="20.100000000000001" customHeight="1" x14ac:dyDescent="0.3">
      <c r="F35" s="44"/>
      <c r="G35" s="44"/>
      <c r="H35" s="44"/>
      <c r="I35" s="44"/>
      <c r="J35" s="45"/>
    </row>
    <row r="36" spans="1:13" ht="20.25" customHeight="1" x14ac:dyDescent="0.3"/>
    <row r="37" spans="1:13" s="22" customFormat="1" ht="17.100000000000001" customHeight="1" x14ac:dyDescent="0.3">
      <c r="A37" s="21"/>
    </row>
    <row r="38" spans="1:13" s="22" customFormat="1" x14ac:dyDescent="0.3">
      <c r="A38" s="21"/>
    </row>
    <row r="74" spans="4:4" x14ac:dyDescent="0.3">
      <c r="D74" s="23"/>
    </row>
  </sheetData>
  <mergeCells count="21">
    <mergeCell ref="F1:J1"/>
    <mergeCell ref="F7:J7"/>
    <mergeCell ref="F2:J2"/>
    <mergeCell ref="F3:J3"/>
    <mergeCell ref="F4:J4"/>
    <mergeCell ref="F5:J5"/>
    <mergeCell ref="F6:J6"/>
    <mergeCell ref="B32:D32"/>
    <mergeCell ref="F35:J35"/>
    <mergeCell ref="A8:J9"/>
    <mergeCell ref="A10:A12"/>
    <mergeCell ref="B10:B12"/>
    <mergeCell ref="C10:C12"/>
    <mergeCell ref="D10:D12"/>
    <mergeCell ref="E10:E12"/>
    <mergeCell ref="F10:F12"/>
    <mergeCell ref="G10:G12"/>
    <mergeCell ref="H10:H12"/>
    <mergeCell ref="J10:J12"/>
    <mergeCell ref="B33:J34"/>
    <mergeCell ref="I10:I12"/>
  </mergeCell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Agnieszka Bebech</cp:lastModifiedBy>
  <cp:lastPrinted>2024-03-06T12:56:33Z</cp:lastPrinted>
  <dcterms:created xsi:type="dcterms:W3CDTF">2022-06-09T11:29:43Z</dcterms:created>
  <dcterms:modified xsi:type="dcterms:W3CDTF">2024-05-09T12:19:19Z</dcterms:modified>
</cp:coreProperties>
</file>