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ika\Desktop\MIĘSO\"/>
    </mc:Choice>
  </mc:AlternateContent>
  <xr:revisionPtr revIDLastSave="0" documentId="13_ncr:1_{7BD5A2AD-C589-47CB-8494-4DC535516AA6}" xr6:coauthVersionLast="47" xr6:coauthVersionMax="47" xr10:uidLastSave="{00000000-0000-0000-0000-000000000000}"/>
  <bookViews>
    <workbookView xWindow="-108" yWindow="-108" windowWidth="23256" windowHeight="12576" tabRatio="500" activeTab="2" xr2:uid="{00000000-000D-0000-FFFF-FFFF00000000}"/>
  </bookViews>
  <sheets>
    <sheet name="Mięso" sheetId="1" r:id="rId1"/>
    <sheet name="Drób" sheetId="2" r:id="rId2"/>
    <sheet name="Wędliny" sheetId="3" r:id="rId3"/>
  </sheets>
  <definedNames>
    <definedName name="_xlnm.Print_Area" localSheetId="1">Drób!$A$1:$I$24</definedName>
    <definedName name="_xlnm.Print_Area" localSheetId="0">Mięso!$A$1:$I$17</definedName>
    <definedName name="_xlnm.Print_Area" localSheetId="2">Wędliny!$A$1:$I$62</definedName>
  </definedNames>
  <calcPr calcId="191029" iterateDelta="1E-4"/>
</workbook>
</file>

<file path=xl/calcChain.xml><?xml version="1.0" encoding="utf-8"?>
<calcChain xmlns="http://schemas.openxmlformats.org/spreadsheetml/2006/main">
  <c r="I60" i="3" l="1"/>
  <c r="G60" i="3"/>
  <c r="G18" i="2"/>
  <c r="E14" i="2"/>
  <c r="E15" i="2"/>
  <c r="E17" i="2"/>
  <c r="E16" i="2"/>
  <c r="E13" i="2"/>
  <c r="E12" i="2"/>
  <c r="E11" i="2"/>
  <c r="E10" i="2"/>
  <c r="E9" i="2"/>
  <c r="E8" i="2"/>
  <c r="E7" i="2"/>
  <c r="E6" i="2"/>
  <c r="E15" i="1"/>
  <c r="E14" i="1"/>
  <c r="E13" i="1"/>
  <c r="E12" i="1"/>
  <c r="E11" i="1"/>
  <c r="E10" i="1"/>
  <c r="E9" i="1"/>
  <c r="E8" i="1"/>
  <c r="E7" i="1"/>
  <c r="E6" i="1"/>
  <c r="I18" i="2" l="1"/>
  <c r="I16" i="1"/>
  <c r="G16" i="1"/>
</calcChain>
</file>

<file path=xl/sharedStrings.xml><?xml version="1.0" encoding="utf-8"?>
<sst xmlns="http://schemas.openxmlformats.org/spreadsheetml/2006/main" count="273" uniqueCount="149">
  <si>
    <t>Lp.</t>
  </si>
  <si>
    <t>Jednostka miary</t>
  </si>
  <si>
    <t>Szacunkowa ilość/na  rok</t>
  </si>
  <si>
    <t>Łączna wartość netto</t>
  </si>
  <si>
    <t>Łączna wartość brutto</t>
  </si>
  <si>
    <t>1.</t>
  </si>
  <si>
    <t>Boczek biały</t>
  </si>
  <si>
    <t>2.</t>
  </si>
  <si>
    <t>Boczek wędzony</t>
  </si>
  <si>
    <t>3.</t>
  </si>
  <si>
    <t>Karczek b/k</t>
  </si>
  <si>
    <t>4.</t>
  </si>
  <si>
    <t>Kości wędzone</t>
  </si>
  <si>
    <t>5.</t>
  </si>
  <si>
    <t>Kości ze schabu</t>
  </si>
  <si>
    <t>6.</t>
  </si>
  <si>
    <t>Łopatka b/k</t>
  </si>
  <si>
    <t>7.</t>
  </si>
  <si>
    <t>Schab b/k</t>
  </si>
  <si>
    <t>8.</t>
  </si>
  <si>
    <t>Słonina</t>
  </si>
  <si>
    <t>9.</t>
  </si>
  <si>
    <t>Smalec</t>
  </si>
  <si>
    <t>10.</t>
  </si>
  <si>
    <t>Żeberka- płaty</t>
  </si>
  <si>
    <t>RAZEM:</t>
  </si>
  <si>
    <t>Filet z kurczaka</t>
  </si>
  <si>
    <t>Kurczak</t>
  </si>
  <si>
    <t>Noga z kurczaka</t>
  </si>
  <si>
    <t>Podudzie z kurczaka</t>
  </si>
  <si>
    <t>Porcje rosołowe</t>
  </si>
  <si>
    <t>Skrzydełka</t>
  </si>
  <si>
    <t>Udziec z kurczaka</t>
  </si>
  <si>
    <t>Udziec z indyka</t>
  </si>
  <si>
    <t>Wątróbka z kurczaka</t>
  </si>
  <si>
    <t>Porcje rosołowe z kaczki</t>
  </si>
  <si>
    <t>11.</t>
  </si>
  <si>
    <t>Żołądki z kurczaka</t>
  </si>
  <si>
    <t>12.</t>
  </si>
  <si>
    <t>Strzałki  rosołowe z indyka</t>
  </si>
  <si>
    <t> RAZEM:</t>
  </si>
  <si>
    <t xml:space="preserve">Kiełbasa dębicka </t>
  </si>
  <si>
    <t>Kiełbasa krakowska sucha</t>
  </si>
  <si>
    <t xml:space="preserve">Baleron </t>
  </si>
  <si>
    <t>Filet pieczony z kurczaka</t>
  </si>
  <si>
    <t xml:space="preserve">Kiełbasa szynkowa </t>
  </si>
  <si>
    <t xml:space="preserve">Kiełbasa żywiecka </t>
  </si>
  <si>
    <t>Pasztet z kurczaka</t>
  </si>
  <si>
    <t>Pasztet domowa</t>
  </si>
  <si>
    <t>Pasztetowa firmowa</t>
  </si>
  <si>
    <t>Kiełbasa kminkowa</t>
  </si>
  <si>
    <t>Szynka konserwowa</t>
  </si>
  <si>
    <t>Szynka z kotła</t>
  </si>
  <si>
    <t>13.</t>
  </si>
  <si>
    <t>Szynka wędzona</t>
  </si>
  <si>
    <t>14.</t>
  </si>
  <si>
    <t>Szynka krucha</t>
  </si>
  <si>
    <t>15.</t>
  </si>
  <si>
    <t>Salceson drobiowy</t>
  </si>
  <si>
    <t>16.</t>
  </si>
  <si>
    <t>Salceson jurajski</t>
  </si>
  <si>
    <t>17.</t>
  </si>
  <si>
    <t>Łopatka prasowana z przyprawami</t>
  </si>
  <si>
    <t>18.</t>
  </si>
  <si>
    <t>Szynka tradycyjna</t>
  </si>
  <si>
    <t>19.</t>
  </si>
  <si>
    <t>Szynka  biała</t>
  </si>
  <si>
    <t>Polędwica drobiowa</t>
  </si>
  <si>
    <t>Polędwica sopocka</t>
  </si>
  <si>
    <t>Polędwica z kurczaka</t>
  </si>
  <si>
    <t>Pieczeń Babuni</t>
  </si>
  <si>
    <t>Filet z indyka wędzona</t>
  </si>
  <si>
    <t xml:space="preserve"> Karczek pieczony</t>
  </si>
  <si>
    <t>Kaszanka</t>
  </si>
  <si>
    <t>Kiełbasa wiejska</t>
  </si>
  <si>
    <t>29.</t>
  </si>
  <si>
    <t>Kiełbasa biała parzona</t>
  </si>
  <si>
    <t>30.</t>
  </si>
  <si>
    <t>Kiełbasa swojska</t>
  </si>
  <si>
    <t>32.</t>
  </si>
  <si>
    <t>Kiełbasa myśliwska</t>
  </si>
  <si>
    <t>33.</t>
  </si>
  <si>
    <t>Kiełbasa Podwawelska</t>
  </si>
  <si>
    <t>34.</t>
  </si>
  <si>
    <t>Filet z indyka w ziołach</t>
  </si>
  <si>
    <t>35.</t>
  </si>
  <si>
    <t>Rolada schabowa</t>
  </si>
  <si>
    <t>36.</t>
  </si>
  <si>
    <t>Parówki cienkie</t>
  </si>
  <si>
    <t>37.</t>
  </si>
  <si>
    <t>Parówki grube</t>
  </si>
  <si>
    <t>Kabanosy</t>
  </si>
  <si>
    <t>Szynka wiejska</t>
  </si>
  <si>
    <t>Szynka z beczki</t>
  </si>
  <si>
    <t>Szynka zapiekana</t>
  </si>
  <si>
    <t>Rolada z kurczaka</t>
  </si>
  <si>
    <t>Szynka szefa</t>
  </si>
  <si>
    <t>Pieczeń wieprzowa</t>
  </si>
  <si>
    <t>Szynka hetmańska</t>
  </si>
  <si>
    <t>Szynka domowa</t>
  </si>
  <si>
    <t>Szynkowa extra</t>
  </si>
  <si>
    <t>Kabanosy jurajskie</t>
  </si>
  <si>
    <t>Szynkowa wędzona</t>
  </si>
  <si>
    <t>Szynka delikatesowa</t>
  </si>
  <si>
    <t>Szynka królewska</t>
  </si>
  <si>
    <t>Szynka drobiowa wędzona</t>
  </si>
  <si>
    <t>Polędwica  z warzywami</t>
  </si>
  <si>
    <t>Szynka drobiowa delikatesowa</t>
  </si>
  <si>
    <t>Szynka z piersi indyka</t>
  </si>
  <si>
    <t>Boczek rolowany</t>
  </si>
  <si>
    <t>Nazwa asortymentu</t>
  </si>
  <si>
    <t>Stawka Vat w %</t>
  </si>
  <si>
    <t>kg</t>
  </si>
  <si>
    <t>Średnia ilość 
na m-c</t>
  </si>
  <si>
    <t>Cena jednostkowa netto w (zł)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</si>
  <si>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</si>
  <si>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</si>
  <si>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</si>
  <si>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</si>
  <si>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</si>
  <si>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</si>
  <si>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</si>
  <si>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</si>
  <si>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</si>
  <si>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</si>
  <si>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</si>
  <si>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</si>
  <si>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</si>
  <si>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</si>
  <si>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</si>
  <si>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</si>
  <si>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</si>
  <si>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</si>
  <si>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</si>
  <si>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</si>
  <si>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</si>
  <si>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</si>
  <si>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</si>
  <si>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</si>
  <si>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</si>
  <si>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</si>
  <si>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31.</t>
  </si>
  <si>
    <t>Dokument należy wypełnić i opatrzyć kwalifikowanym podpisem elektronicznym lub podpisem zaufanym lub podpisem osobistym.
Zamawiający zaleca przed podpisaniem zapisanie dokumentu w formacie PDF.</t>
  </si>
  <si>
    <t>Załącznik nr 1.1 do SWZ</t>
  </si>
  <si>
    <t>FORMULARZ CENOWY</t>
  </si>
  <si>
    <t>SP ZOZ/DZ/77/2024</t>
  </si>
  <si>
    <t>Pakiet nr 2 Drób</t>
  </si>
  <si>
    <t>Pakiet nr 1 Mięso</t>
  </si>
  <si>
    <t>Pakiet nr 3 Wędliny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</si>
</sst>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rgb="FF000000"/>
      <name val="Czcionka tekstu podstawowego"/>
      <family val="2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8"/>
      <name val="Czcionka tekstu podstawowego"/>
      <family val="2"/>
      <charset val="238"/>
    </font>
    <font>
      <b/>
      <i/>
      <sz val="10"/>
      <color theme="4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theme="4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color theme="4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4" fontId="2" fillId="0" borderId="3" xfId="0" applyNumberFormat="1" applyFont="1" applyBorder="1" applyAlignment="1">
      <alignment horizontal="right" vertical="center" wrapText="1"/>
    </xf>
    <xf numFmtId="4" fontId="2" fillId="0" borderId="6" xfId="0" applyNumberFormat="1" applyFont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0" fillId="0" borderId="3" xfId="0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right" vertical="center" wrapText="1"/>
    </xf>
    <xf numFmtId="0" fontId="8" fillId="0" borderId="0" xfId="0" applyFont="1" applyAlignment="1">
      <alignment horizontal="right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view="pageBreakPreview" zoomScaleNormal="78" zoomScaleSheetLayoutView="100" workbookViewId="0">
      <selection activeCell="G2" sqref="G2"/>
    </sheetView>
  </sheetViews>
  <sheetFormatPr defaultColWidth="8.59765625" defaultRowHeight="13.8"/>
  <cols>
    <col min="1" max="1" width="6.09765625" customWidth="1"/>
    <col min="2" max="2" width="20" customWidth="1"/>
    <col min="3" max="3" width="10.3984375" customWidth="1"/>
    <col min="4" max="4" width="9.19921875" customWidth="1"/>
    <col min="5" max="5" width="12.59765625" customWidth="1"/>
    <col min="6" max="6" width="15.19921875" customWidth="1"/>
    <col min="7" max="7" width="14.19921875" customWidth="1"/>
    <col min="8" max="8" width="10.69921875" customWidth="1"/>
    <col min="9" max="9" width="19.5" customWidth="1"/>
    <col min="10" max="10" width="12.5" customWidth="1"/>
  </cols>
  <sheetData>
    <row r="1" spans="1:11" ht="15.6">
      <c r="A1" s="14"/>
      <c r="B1" s="14"/>
      <c r="C1" s="14"/>
      <c r="D1" s="14"/>
      <c r="E1" s="14"/>
      <c r="F1" s="25"/>
      <c r="G1" s="25"/>
      <c r="H1" s="25"/>
      <c r="I1" s="30" t="s">
        <v>143</v>
      </c>
    </row>
    <row r="2" spans="1:11" ht="15.6">
      <c r="A2" s="14"/>
      <c r="B2" s="14"/>
      <c r="C2" s="14"/>
      <c r="D2" s="14"/>
      <c r="E2" s="14"/>
      <c r="F2" s="15"/>
      <c r="G2" s="15"/>
      <c r="H2" s="15"/>
      <c r="I2" s="16" t="s">
        <v>145</v>
      </c>
    </row>
    <row r="3" spans="1:11" ht="15.6">
      <c r="A3" s="26" t="s">
        <v>144</v>
      </c>
      <c r="B3" s="26"/>
      <c r="C3" s="26"/>
      <c r="D3" s="26"/>
      <c r="E3" s="26"/>
      <c r="F3" s="26"/>
      <c r="G3" s="26"/>
      <c r="H3" s="26"/>
      <c r="I3" s="26"/>
    </row>
    <row r="4" spans="1:11" ht="15.6">
      <c r="A4" s="19" t="s">
        <v>147</v>
      </c>
      <c r="B4" s="18"/>
      <c r="C4" s="18"/>
      <c r="D4" s="18"/>
      <c r="E4" s="18"/>
      <c r="F4" s="18"/>
      <c r="G4" s="18"/>
      <c r="H4" s="18"/>
      <c r="I4" s="18"/>
    </row>
    <row r="5" spans="1:11" ht="55.8" customHeight="1">
      <c r="A5" s="9" t="s">
        <v>0</v>
      </c>
      <c r="B5" s="9" t="s">
        <v>110</v>
      </c>
      <c r="C5" s="9" t="s">
        <v>1</v>
      </c>
      <c r="D5" s="9" t="s">
        <v>113</v>
      </c>
      <c r="E5" s="9" t="s">
        <v>2</v>
      </c>
      <c r="F5" s="9" t="s">
        <v>114</v>
      </c>
      <c r="G5" s="9" t="s">
        <v>3</v>
      </c>
      <c r="H5" s="9" t="s">
        <v>111</v>
      </c>
      <c r="I5" s="9" t="s">
        <v>4</v>
      </c>
      <c r="K5" s="10"/>
    </row>
    <row r="6" spans="1:11" ht="30" customHeight="1">
      <c r="A6" s="2" t="s">
        <v>5</v>
      </c>
      <c r="B6" s="4" t="s">
        <v>6</v>
      </c>
      <c r="C6" s="2" t="s">
        <v>112</v>
      </c>
      <c r="D6" s="2">
        <v>4</v>
      </c>
      <c r="E6" s="2">
        <f t="shared" ref="E6:E15" si="0">(D6*12)</f>
        <v>48</v>
      </c>
      <c r="F6" s="2"/>
      <c r="G6" s="6"/>
      <c r="H6" s="2"/>
      <c r="I6" s="6"/>
    </row>
    <row r="7" spans="1:11" ht="30" customHeight="1">
      <c r="A7" s="2" t="s">
        <v>7</v>
      </c>
      <c r="B7" s="4" t="s">
        <v>8</v>
      </c>
      <c r="C7" s="2" t="s">
        <v>112</v>
      </c>
      <c r="D7" s="2">
        <v>15</v>
      </c>
      <c r="E7" s="2">
        <f t="shared" si="0"/>
        <v>180</v>
      </c>
      <c r="F7" s="2"/>
      <c r="G7" s="6"/>
      <c r="H7" s="2"/>
      <c r="I7" s="6"/>
    </row>
    <row r="8" spans="1:11" ht="30" customHeight="1">
      <c r="A8" s="2" t="s">
        <v>9</v>
      </c>
      <c r="B8" s="4" t="s">
        <v>10</v>
      </c>
      <c r="C8" s="2" t="s">
        <v>112</v>
      </c>
      <c r="D8" s="2">
        <v>25</v>
      </c>
      <c r="E8" s="2">
        <f t="shared" si="0"/>
        <v>300</v>
      </c>
      <c r="F8" s="2"/>
      <c r="G8" s="6"/>
      <c r="H8" s="2"/>
      <c r="I8" s="6"/>
    </row>
    <row r="9" spans="1:11" ht="30" customHeight="1">
      <c r="A9" s="2" t="s">
        <v>11</v>
      </c>
      <c r="B9" s="4" t="s">
        <v>12</v>
      </c>
      <c r="C9" s="2" t="s">
        <v>112</v>
      </c>
      <c r="D9" s="2">
        <v>8</v>
      </c>
      <c r="E9" s="2">
        <f t="shared" si="0"/>
        <v>96</v>
      </c>
      <c r="F9" s="2"/>
      <c r="G9" s="6"/>
      <c r="H9" s="2"/>
      <c r="I9" s="6"/>
    </row>
    <row r="10" spans="1:11" ht="30" customHeight="1">
      <c r="A10" s="2" t="s">
        <v>13</v>
      </c>
      <c r="B10" s="4" t="s">
        <v>14</v>
      </c>
      <c r="C10" s="2" t="s">
        <v>112</v>
      </c>
      <c r="D10" s="2">
        <v>4</v>
      </c>
      <c r="E10" s="2">
        <f t="shared" si="0"/>
        <v>48</v>
      </c>
      <c r="F10" s="2"/>
      <c r="G10" s="6"/>
      <c r="H10" s="2"/>
      <c r="I10" s="6"/>
    </row>
    <row r="11" spans="1:11" ht="30" customHeight="1">
      <c r="A11" s="2" t="s">
        <v>15</v>
      </c>
      <c r="B11" s="4" t="s">
        <v>16</v>
      </c>
      <c r="C11" s="2" t="s">
        <v>112</v>
      </c>
      <c r="D11" s="2">
        <v>110</v>
      </c>
      <c r="E11" s="2">
        <f t="shared" si="0"/>
        <v>1320</v>
      </c>
      <c r="F11" s="2"/>
      <c r="G11" s="6"/>
      <c r="H11" s="2"/>
      <c r="I11" s="6"/>
    </row>
    <row r="12" spans="1:11" ht="30" customHeight="1">
      <c r="A12" s="2" t="s">
        <v>17</v>
      </c>
      <c r="B12" s="4" t="s">
        <v>18</v>
      </c>
      <c r="C12" s="2" t="s">
        <v>112</v>
      </c>
      <c r="D12" s="2">
        <v>30</v>
      </c>
      <c r="E12" s="2">
        <f t="shared" si="0"/>
        <v>360</v>
      </c>
      <c r="F12" s="2"/>
      <c r="G12" s="6"/>
      <c r="H12" s="2"/>
      <c r="I12" s="6"/>
    </row>
    <row r="13" spans="1:11" ht="30" customHeight="1">
      <c r="A13" s="2" t="s">
        <v>19</v>
      </c>
      <c r="B13" s="4" t="s">
        <v>20</v>
      </c>
      <c r="C13" s="2" t="s">
        <v>112</v>
      </c>
      <c r="D13" s="2">
        <v>5</v>
      </c>
      <c r="E13" s="2">
        <f t="shared" si="0"/>
        <v>60</v>
      </c>
      <c r="F13" s="2"/>
      <c r="G13" s="6"/>
      <c r="H13" s="2"/>
      <c r="I13" s="6"/>
    </row>
    <row r="14" spans="1:11" ht="30" customHeight="1">
      <c r="A14" s="2" t="s">
        <v>21</v>
      </c>
      <c r="B14" s="4" t="s">
        <v>22</v>
      </c>
      <c r="C14" s="2" t="s">
        <v>112</v>
      </c>
      <c r="D14" s="2">
        <v>25</v>
      </c>
      <c r="E14" s="2">
        <f t="shared" si="0"/>
        <v>300</v>
      </c>
      <c r="F14" s="2"/>
      <c r="G14" s="6"/>
      <c r="H14" s="2"/>
      <c r="I14" s="6"/>
    </row>
    <row r="15" spans="1:11" ht="30" customHeight="1" thickBot="1">
      <c r="A15" s="2" t="s">
        <v>23</v>
      </c>
      <c r="B15" s="4" t="s">
        <v>24</v>
      </c>
      <c r="C15" s="2" t="s">
        <v>112</v>
      </c>
      <c r="D15" s="2">
        <v>8</v>
      </c>
      <c r="E15" s="2">
        <f t="shared" si="0"/>
        <v>96</v>
      </c>
      <c r="F15" s="2"/>
      <c r="G15" s="7"/>
      <c r="H15" s="2"/>
      <c r="I15" s="7"/>
    </row>
    <row r="16" spans="1:11" ht="30" customHeight="1" thickBot="1">
      <c r="A16" s="22" t="s">
        <v>25</v>
      </c>
      <c r="B16" s="23"/>
      <c r="C16" s="23"/>
      <c r="D16" s="23"/>
      <c r="E16" s="23"/>
      <c r="F16" s="24"/>
      <c r="G16" s="8">
        <f>SUM(G6:G15)</f>
        <v>0</v>
      </c>
      <c r="H16" s="5"/>
      <c r="I16" s="8">
        <f>SUM(I6:I15)</f>
        <v>0</v>
      </c>
    </row>
    <row r="17" spans="1:9" ht="48" customHeight="1">
      <c r="A17" s="27" t="s">
        <v>142</v>
      </c>
      <c r="B17" s="27"/>
      <c r="C17" s="27"/>
      <c r="D17" s="27"/>
      <c r="E17" s="27"/>
      <c r="F17" s="27"/>
      <c r="G17" s="27"/>
      <c r="H17" s="27"/>
      <c r="I17" s="27"/>
    </row>
  </sheetData>
  <mergeCells count="4">
    <mergeCell ref="A16:F16"/>
    <mergeCell ref="F1:H1"/>
    <mergeCell ref="A3:I3"/>
    <mergeCell ref="A17:I17"/>
  </mergeCells>
  <phoneticPr fontId="3" type="noConversion"/>
  <pageMargins left="0.7" right="0.7" top="0.75" bottom="0.75" header="0.511811023622047" footer="0.511811023622047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view="pageBreakPreview" zoomScaleNormal="78" zoomScaleSheetLayoutView="100" workbookViewId="0">
      <selection activeCell="I1" sqref="I1"/>
    </sheetView>
  </sheetViews>
  <sheetFormatPr defaultColWidth="8.59765625" defaultRowHeight="13.8"/>
  <cols>
    <col min="1" max="1" width="6.296875" customWidth="1"/>
    <col min="2" max="2" width="21.3984375" customWidth="1"/>
    <col min="3" max="3" width="10.19921875" customWidth="1"/>
    <col min="4" max="4" width="9" customWidth="1"/>
    <col min="5" max="5" width="12.19921875" customWidth="1"/>
    <col min="6" max="6" width="13.19921875" customWidth="1"/>
    <col min="7" max="7" width="11.5" customWidth="1"/>
    <col min="9" max="9" width="19.796875" customWidth="1"/>
    <col min="10" max="10" width="12.19921875" customWidth="1"/>
  </cols>
  <sheetData>
    <row r="1" spans="1:10" ht="15.6">
      <c r="A1" s="14"/>
      <c r="B1" s="14"/>
      <c r="C1" s="14"/>
      <c r="D1" s="14"/>
      <c r="E1" s="14"/>
      <c r="F1" s="25"/>
      <c r="G1" s="25"/>
      <c r="H1" s="25"/>
      <c r="I1" s="31" t="s">
        <v>143</v>
      </c>
    </row>
    <row r="2" spans="1:10" ht="15.6">
      <c r="A2" s="14"/>
      <c r="B2" s="14"/>
      <c r="C2" s="14"/>
      <c r="D2" s="14"/>
      <c r="E2" s="14"/>
      <c r="F2" s="15"/>
      <c r="G2" s="15"/>
      <c r="H2" s="15"/>
      <c r="I2" s="16" t="s">
        <v>145</v>
      </c>
    </row>
    <row r="3" spans="1:10" ht="15.6">
      <c r="A3" s="26" t="s">
        <v>144</v>
      </c>
      <c r="B3" s="26"/>
      <c r="C3" s="26"/>
      <c r="D3" s="26"/>
      <c r="E3" s="26"/>
      <c r="F3" s="26"/>
      <c r="G3" s="26"/>
      <c r="H3" s="26"/>
      <c r="I3" s="26"/>
      <c r="J3" s="17"/>
    </row>
    <row r="4" spans="1:10" ht="15.6">
      <c r="A4" s="19" t="s">
        <v>146</v>
      </c>
      <c r="B4" s="18"/>
      <c r="C4" s="18"/>
      <c r="D4" s="18"/>
      <c r="E4" s="18"/>
      <c r="F4" s="18"/>
      <c r="G4" s="18"/>
      <c r="H4" s="18"/>
      <c r="I4" s="18"/>
      <c r="J4" s="17"/>
    </row>
    <row r="5" spans="1:10" ht="58.2" customHeight="1">
      <c r="A5" s="9" t="s">
        <v>0</v>
      </c>
      <c r="B5" s="9" t="s">
        <v>110</v>
      </c>
      <c r="C5" s="9" t="s">
        <v>1</v>
      </c>
      <c r="D5" s="9" t="s">
        <v>113</v>
      </c>
      <c r="E5" s="9" t="s">
        <v>2</v>
      </c>
      <c r="F5" s="9" t="s">
        <v>114</v>
      </c>
      <c r="G5" s="9" t="s">
        <v>3</v>
      </c>
      <c r="H5" s="9" t="s">
        <v>111</v>
      </c>
      <c r="I5" s="9" t="s">
        <v>4</v>
      </c>
    </row>
    <row r="6" spans="1:10" s="10" customFormat="1" ht="30" customHeight="1">
      <c r="A6" s="2" t="s">
        <v>5</v>
      </c>
      <c r="B6" s="3" t="s">
        <v>26</v>
      </c>
      <c r="C6" s="2" t="s">
        <v>112</v>
      </c>
      <c r="D6" s="2">
        <v>40</v>
      </c>
      <c r="E6" s="2">
        <f t="shared" ref="E6:E16" si="0">(D6*12)</f>
        <v>480</v>
      </c>
      <c r="F6" s="2"/>
      <c r="G6" s="6"/>
      <c r="H6" s="2"/>
      <c r="I6" s="6"/>
    </row>
    <row r="7" spans="1:10" s="10" customFormat="1" ht="30" customHeight="1">
      <c r="A7" s="2" t="s">
        <v>7</v>
      </c>
      <c r="B7" s="3" t="s">
        <v>27</v>
      </c>
      <c r="C7" s="2" t="s">
        <v>112</v>
      </c>
      <c r="D7" s="2">
        <v>60</v>
      </c>
      <c r="E7" s="2">
        <f t="shared" si="0"/>
        <v>720</v>
      </c>
      <c r="F7" s="2"/>
      <c r="G7" s="6"/>
      <c r="H7" s="2"/>
      <c r="I7" s="6"/>
    </row>
    <row r="8" spans="1:10" s="10" customFormat="1" ht="30" customHeight="1">
      <c r="A8" s="2" t="s">
        <v>9</v>
      </c>
      <c r="B8" s="3" t="s">
        <v>28</v>
      </c>
      <c r="C8" s="2" t="s">
        <v>112</v>
      </c>
      <c r="D8" s="2">
        <v>5</v>
      </c>
      <c r="E8" s="2">
        <f t="shared" si="0"/>
        <v>60</v>
      </c>
      <c r="F8" s="2"/>
      <c r="G8" s="6"/>
      <c r="H8" s="2"/>
      <c r="I8" s="6"/>
    </row>
    <row r="9" spans="1:10" s="10" customFormat="1" ht="30" customHeight="1">
      <c r="A9" s="2" t="s">
        <v>11</v>
      </c>
      <c r="B9" s="3" t="s">
        <v>29</v>
      </c>
      <c r="C9" s="2" t="s">
        <v>112</v>
      </c>
      <c r="D9" s="2">
        <v>60</v>
      </c>
      <c r="E9" s="2">
        <f t="shared" si="0"/>
        <v>720</v>
      </c>
      <c r="F9" s="2"/>
      <c r="G9" s="6"/>
      <c r="H9" s="2"/>
      <c r="I9" s="6"/>
    </row>
    <row r="10" spans="1:10" s="10" customFormat="1" ht="30" customHeight="1">
      <c r="A10" s="2" t="s">
        <v>13</v>
      </c>
      <c r="B10" s="3" t="s">
        <v>30</v>
      </c>
      <c r="C10" s="2" t="s">
        <v>112</v>
      </c>
      <c r="D10" s="2">
        <v>110</v>
      </c>
      <c r="E10" s="2">
        <f t="shared" si="0"/>
        <v>1320</v>
      </c>
      <c r="F10" s="2"/>
      <c r="G10" s="6"/>
      <c r="H10" s="2"/>
      <c r="I10" s="6"/>
    </row>
    <row r="11" spans="1:10" s="10" customFormat="1" ht="30" customHeight="1">
      <c r="A11" s="2" t="s">
        <v>15</v>
      </c>
      <c r="B11" s="3" t="s">
        <v>31</v>
      </c>
      <c r="C11" s="2" t="s">
        <v>112</v>
      </c>
      <c r="D11" s="2">
        <v>40</v>
      </c>
      <c r="E11" s="2">
        <f t="shared" si="0"/>
        <v>480</v>
      </c>
      <c r="F11" s="2"/>
      <c r="G11" s="6"/>
      <c r="H11" s="2"/>
      <c r="I11" s="6"/>
    </row>
    <row r="12" spans="1:10" s="10" customFormat="1" ht="30" customHeight="1">
      <c r="A12" s="2" t="s">
        <v>17</v>
      </c>
      <c r="B12" s="3" t="s">
        <v>32</v>
      </c>
      <c r="C12" s="2" t="s">
        <v>112</v>
      </c>
      <c r="D12" s="2">
        <v>15</v>
      </c>
      <c r="E12" s="2">
        <f t="shared" si="0"/>
        <v>180</v>
      </c>
      <c r="F12" s="2"/>
      <c r="G12" s="6"/>
      <c r="H12" s="2"/>
      <c r="I12" s="6"/>
    </row>
    <row r="13" spans="1:10" s="10" customFormat="1" ht="30" customHeight="1">
      <c r="A13" s="2" t="s">
        <v>19</v>
      </c>
      <c r="B13" s="3" t="s">
        <v>33</v>
      </c>
      <c r="C13" s="2" t="s">
        <v>112</v>
      </c>
      <c r="D13" s="2">
        <v>70</v>
      </c>
      <c r="E13" s="2">
        <f t="shared" si="0"/>
        <v>840</v>
      </c>
      <c r="F13" s="2"/>
      <c r="G13" s="6"/>
      <c r="H13" s="2"/>
      <c r="I13" s="6"/>
    </row>
    <row r="14" spans="1:10" s="10" customFormat="1" ht="30" customHeight="1">
      <c r="A14" s="2" t="s">
        <v>21</v>
      </c>
      <c r="B14" s="3" t="s">
        <v>34</v>
      </c>
      <c r="C14" s="2" t="s">
        <v>112</v>
      </c>
      <c r="D14" s="2">
        <v>40</v>
      </c>
      <c r="E14" s="2">
        <f t="shared" si="0"/>
        <v>480</v>
      </c>
      <c r="F14" s="2"/>
      <c r="G14" s="6"/>
      <c r="H14" s="2"/>
      <c r="I14" s="6"/>
    </row>
    <row r="15" spans="1:10" s="10" customFormat="1" ht="30" customHeight="1">
      <c r="A15" s="2" t="s">
        <v>23</v>
      </c>
      <c r="B15" s="3" t="s">
        <v>35</v>
      </c>
      <c r="C15" s="2" t="s">
        <v>112</v>
      </c>
      <c r="D15" s="2">
        <v>10</v>
      </c>
      <c r="E15" s="2">
        <f t="shared" si="0"/>
        <v>120</v>
      </c>
      <c r="F15" s="2"/>
      <c r="G15" s="6"/>
      <c r="H15" s="2"/>
      <c r="I15" s="6"/>
    </row>
    <row r="16" spans="1:10" s="10" customFormat="1" ht="30" customHeight="1">
      <c r="A16" s="2" t="s">
        <v>36</v>
      </c>
      <c r="B16" s="3" t="s">
        <v>37</v>
      </c>
      <c r="C16" s="2" t="s">
        <v>112</v>
      </c>
      <c r="D16" s="2">
        <v>20</v>
      </c>
      <c r="E16" s="2">
        <f t="shared" si="0"/>
        <v>240</v>
      </c>
      <c r="F16" s="2"/>
      <c r="G16" s="6"/>
      <c r="H16" s="2"/>
      <c r="I16" s="6"/>
    </row>
    <row r="17" spans="1:10" s="10" customFormat="1" ht="30" customHeight="1" thickBot="1">
      <c r="A17" s="2" t="s">
        <v>38</v>
      </c>
      <c r="B17" s="3" t="s">
        <v>39</v>
      </c>
      <c r="C17" s="2" t="s">
        <v>112</v>
      </c>
      <c r="D17" s="2">
        <v>20</v>
      </c>
      <c r="E17" s="2">
        <f>(D16*12)</f>
        <v>240</v>
      </c>
      <c r="F17" s="2"/>
      <c r="G17" s="7"/>
      <c r="H17" s="2"/>
      <c r="I17" s="7"/>
    </row>
    <row r="18" spans="1:10" s="10" customFormat="1" ht="30" customHeight="1" thickBot="1">
      <c r="A18" s="28" t="s">
        <v>40</v>
      </c>
      <c r="B18" s="28"/>
      <c r="C18" s="28"/>
      <c r="D18" s="28"/>
      <c r="E18" s="28"/>
      <c r="F18" s="28"/>
      <c r="G18" s="8">
        <f>SUM(G6:G17)</f>
        <v>0</v>
      </c>
      <c r="H18" s="5"/>
      <c r="I18" s="8">
        <f>SUM(I6:I17)</f>
        <v>0</v>
      </c>
    </row>
    <row r="20" spans="1:10" ht="48.6" customHeight="1">
      <c r="A20" s="27" t="s">
        <v>142</v>
      </c>
      <c r="B20" s="27"/>
      <c r="C20" s="27"/>
      <c r="D20" s="27"/>
      <c r="E20" s="27"/>
      <c r="F20" s="27"/>
      <c r="G20" s="27"/>
      <c r="H20" s="27"/>
      <c r="I20" s="27"/>
      <c r="J20" s="21"/>
    </row>
  </sheetData>
  <mergeCells count="4">
    <mergeCell ref="A18:F18"/>
    <mergeCell ref="F1:H1"/>
    <mergeCell ref="A3:I3"/>
    <mergeCell ref="A20:I20"/>
  </mergeCells>
  <phoneticPr fontId="3" type="noConversion"/>
  <pageMargins left="0.7" right="0.7" top="0.75" bottom="0.75" header="0.511811023622047" footer="0.511811023622047"/>
  <pageSetup paperSize="9" scale="90" orientation="landscape" horizontalDpi="300" verticalDpi="300" r:id="rId1"/>
  <rowBreaks count="1" manualBreakCount="1">
    <brk id="20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F8E69-B1AD-480D-AABE-544949B995A0}">
  <dimension ref="A1:I62"/>
  <sheetViews>
    <sheetView tabSelected="1" view="pageBreakPreview" zoomScaleNormal="100" zoomScaleSheetLayoutView="100" workbookViewId="0">
      <selection activeCell="G13" sqref="G13"/>
    </sheetView>
  </sheetViews>
  <sheetFormatPr defaultRowHeight="13.8"/>
  <cols>
    <col min="1" max="1" width="6.5" customWidth="1"/>
    <col min="2" max="2" width="16.5" customWidth="1"/>
    <col min="3" max="3" width="10" customWidth="1"/>
    <col min="4" max="4" width="10.59765625" customWidth="1"/>
    <col min="5" max="5" width="14.796875" customWidth="1"/>
    <col min="6" max="6" width="13.5" customWidth="1"/>
    <col min="7" max="7" width="15.69921875" customWidth="1"/>
    <col min="8" max="8" width="10.8984375" customWidth="1"/>
    <col min="9" max="9" width="16.09765625" customWidth="1"/>
  </cols>
  <sheetData>
    <row r="1" spans="1:9" ht="15.6">
      <c r="A1" s="14"/>
      <c r="B1" s="14"/>
      <c r="C1" s="14"/>
      <c r="D1" s="14"/>
      <c r="E1" s="14"/>
      <c r="F1" s="20"/>
      <c r="G1" s="20"/>
      <c r="H1" s="20"/>
      <c r="I1" s="16" t="s">
        <v>143</v>
      </c>
    </row>
    <row r="2" spans="1:9" ht="15.6">
      <c r="A2" s="14"/>
      <c r="B2" s="14"/>
      <c r="C2" s="14"/>
      <c r="D2" s="14"/>
      <c r="E2" s="14"/>
      <c r="F2" s="15"/>
      <c r="G2" s="15"/>
      <c r="H2" s="15"/>
      <c r="I2" s="16" t="s">
        <v>145</v>
      </c>
    </row>
    <row r="3" spans="1:9" ht="15.6">
      <c r="A3" s="26" t="s">
        <v>144</v>
      </c>
      <c r="B3" s="26"/>
      <c r="C3" s="26"/>
      <c r="D3" s="26"/>
      <c r="E3" s="26"/>
      <c r="F3" s="26"/>
      <c r="G3" s="26"/>
      <c r="H3" s="26"/>
      <c r="I3" s="26"/>
    </row>
    <row r="4" spans="1:9" ht="15.6">
      <c r="A4" s="19" t="s">
        <v>148</v>
      </c>
      <c r="B4" s="18"/>
      <c r="C4" s="18"/>
      <c r="D4" s="18"/>
      <c r="E4" s="18"/>
      <c r="F4" s="18"/>
      <c r="G4" s="18"/>
      <c r="H4" s="18"/>
      <c r="I4" s="18"/>
    </row>
    <row r="5" spans="1:9" ht="46.8">
      <c r="A5" s="9" t="s">
        <v>0</v>
      </c>
      <c r="B5" s="9" t="s">
        <v>110</v>
      </c>
      <c r="C5" s="9" t="s">
        <v>1</v>
      </c>
      <c r="D5" s="9" t="s">
        <v>113</v>
      </c>
      <c r="E5" s="9" t="s">
        <v>2</v>
      </c>
      <c r="F5" s="9" t="s">
        <v>114</v>
      </c>
      <c r="G5" s="9" t="s">
        <v>3</v>
      </c>
      <c r="H5" s="9" t="s">
        <v>111</v>
      </c>
      <c r="I5" s="9" t="s">
        <v>4</v>
      </c>
    </row>
    <row r="6" spans="1:9" ht="30" customHeight="1">
      <c r="A6" s="2" t="s">
        <v>5</v>
      </c>
      <c r="B6" s="3" t="s">
        <v>41</v>
      </c>
      <c r="C6" s="2" t="s">
        <v>112</v>
      </c>
      <c r="D6" s="2">
        <v>8.5</v>
      </c>
      <c r="E6" s="2">
        <v>102</v>
      </c>
      <c r="F6" s="2"/>
      <c r="G6" s="6"/>
      <c r="H6" s="13"/>
      <c r="I6" s="6"/>
    </row>
    <row r="7" spans="1:9" ht="30" customHeight="1">
      <c r="A7" s="2" t="s">
        <v>7</v>
      </c>
      <c r="B7" s="3" t="s">
        <v>42</v>
      </c>
      <c r="C7" s="2" t="s">
        <v>112</v>
      </c>
      <c r="D7" s="2">
        <v>8.5</v>
      </c>
      <c r="E7" s="2">
        <v>102</v>
      </c>
      <c r="F7" s="2"/>
      <c r="G7" s="6"/>
      <c r="H7" s="13"/>
      <c r="I7" s="6"/>
    </row>
    <row r="8" spans="1:9" ht="30" customHeight="1">
      <c r="A8" s="2" t="s">
        <v>9</v>
      </c>
      <c r="B8" s="3" t="s">
        <v>43</v>
      </c>
      <c r="C8" s="2" t="s">
        <v>112</v>
      </c>
      <c r="D8" s="2">
        <v>8.5</v>
      </c>
      <c r="E8" s="2">
        <v>102</v>
      </c>
      <c r="F8" s="2"/>
      <c r="G8" s="6"/>
      <c r="H8" s="13"/>
      <c r="I8" s="6"/>
    </row>
    <row r="9" spans="1:9" ht="30" customHeight="1">
      <c r="A9" s="2" t="s">
        <v>11</v>
      </c>
      <c r="B9" s="3" t="s">
        <v>44</v>
      </c>
      <c r="C9" s="2" t="s">
        <v>112</v>
      </c>
      <c r="D9" s="2">
        <v>8.5</v>
      </c>
      <c r="E9" s="2">
        <v>102</v>
      </c>
      <c r="F9" s="2"/>
      <c r="G9" s="6"/>
      <c r="H9" s="13"/>
      <c r="I9" s="6"/>
    </row>
    <row r="10" spans="1:9" ht="30" customHeight="1">
      <c r="A10" s="2" t="s">
        <v>13</v>
      </c>
      <c r="B10" s="3" t="s">
        <v>45</v>
      </c>
      <c r="C10" s="2" t="s">
        <v>112</v>
      </c>
      <c r="D10" s="2">
        <v>8.5</v>
      </c>
      <c r="E10" s="2">
        <v>102</v>
      </c>
      <c r="F10" s="2"/>
      <c r="G10" s="6"/>
      <c r="H10" s="13"/>
      <c r="I10" s="6"/>
    </row>
    <row r="11" spans="1:9" ht="30" customHeight="1">
      <c r="A11" s="2" t="s">
        <v>15</v>
      </c>
      <c r="B11" s="3" t="s">
        <v>46</v>
      </c>
      <c r="C11" s="2" t="s">
        <v>112</v>
      </c>
      <c r="D11" s="2">
        <v>8.5</v>
      </c>
      <c r="E11" s="2">
        <v>102</v>
      </c>
      <c r="F11" s="2"/>
      <c r="G11" s="6"/>
      <c r="H11" s="13"/>
      <c r="I11" s="6"/>
    </row>
    <row r="12" spans="1:9" ht="30" customHeight="1">
      <c r="A12" s="2" t="s">
        <v>17</v>
      </c>
      <c r="B12" s="3" t="s">
        <v>47</v>
      </c>
      <c r="C12" s="2" t="s">
        <v>112</v>
      </c>
      <c r="D12" s="2">
        <v>5.5</v>
      </c>
      <c r="E12" s="2">
        <v>66</v>
      </c>
      <c r="F12" s="2"/>
      <c r="G12" s="6"/>
      <c r="H12" s="13"/>
      <c r="I12" s="6"/>
    </row>
    <row r="13" spans="1:9" ht="30" customHeight="1">
      <c r="A13" s="2" t="s">
        <v>19</v>
      </c>
      <c r="B13" s="3" t="s">
        <v>48</v>
      </c>
      <c r="C13" s="2" t="s">
        <v>112</v>
      </c>
      <c r="D13" s="2">
        <v>5.5</v>
      </c>
      <c r="E13" s="2">
        <v>66</v>
      </c>
      <c r="F13" s="2"/>
      <c r="G13" s="6"/>
      <c r="H13" s="13"/>
      <c r="I13" s="6"/>
    </row>
    <row r="14" spans="1:9" ht="30" customHeight="1">
      <c r="A14" s="2" t="s">
        <v>21</v>
      </c>
      <c r="B14" s="3" t="s">
        <v>49</v>
      </c>
      <c r="C14" s="2" t="s">
        <v>112</v>
      </c>
      <c r="D14" s="2">
        <v>5.5</v>
      </c>
      <c r="E14" s="2">
        <v>66</v>
      </c>
      <c r="F14" s="2"/>
      <c r="G14" s="6"/>
      <c r="H14" s="13"/>
      <c r="I14" s="6"/>
    </row>
    <row r="15" spans="1:9" ht="30" customHeight="1">
      <c r="A15" s="2" t="s">
        <v>23</v>
      </c>
      <c r="B15" s="3" t="s">
        <v>50</v>
      </c>
      <c r="C15" s="2" t="s">
        <v>112</v>
      </c>
      <c r="D15" s="2">
        <v>8.5</v>
      </c>
      <c r="E15" s="2">
        <v>102</v>
      </c>
      <c r="F15" s="2"/>
      <c r="G15" s="6"/>
      <c r="H15" s="13"/>
      <c r="I15" s="6"/>
    </row>
    <row r="16" spans="1:9" ht="30" customHeight="1">
      <c r="A16" s="2" t="s">
        <v>36</v>
      </c>
      <c r="B16" s="3" t="s">
        <v>51</v>
      </c>
      <c r="C16" s="2" t="s">
        <v>112</v>
      </c>
      <c r="D16" s="2">
        <v>8.5</v>
      </c>
      <c r="E16" s="2">
        <v>102</v>
      </c>
      <c r="F16" s="2"/>
      <c r="G16" s="6"/>
      <c r="H16" s="13"/>
      <c r="I16" s="6"/>
    </row>
    <row r="17" spans="1:9" ht="30" customHeight="1">
      <c r="A17" s="2" t="s">
        <v>38</v>
      </c>
      <c r="B17" s="3" t="s">
        <v>52</v>
      </c>
      <c r="C17" s="2" t="s">
        <v>112</v>
      </c>
      <c r="D17" s="2">
        <v>8.5</v>
      </c>
      <c r="E17" s="2">
        <v>102</v>
      </c>
      <c r="F17" s="2"/>
      <c r="G17" s="6"/>
      <c r="H17" s="13"/>
      <c r="I17" s="6"/>
    </row>
    <row r="18" spans="1:9" ht="30" customHeight="1">
      <c r="A18" s="2" t="s">
        <v>53</v>
      </c>
      <c r="B18" s="3" t="s">
        <v>54</v>
      </c>
      <c r="C18" s="2" t="s">
        <v>112</v>
      </c>
      <c r="D18" s="2">
        <v>8.5</v>
      </c>
      <c r="E18" s="2">
        <v>102</v>
      </c>
      <c r="F18" s="2"/>
      <c r="G18" s="6"/>
      <c r="H18" s="13"/>
      <c r="I18" s="6"/>
    </row>
    <row r="19" spans="1:9" ht="30" customHeight="1">
      <c r="A19" s="2" t="s">
        <v>55</v>
      </c>
      <c r="B19" s="3" t="s">
        <v>56</v>
      </c>
      <c r="C19" s="2" t="s">
        <v>112</v>
      </c>
      <c r="D19" s="2">
        <v>8.5</v>
      </c>
      <c r="E19" s="2">
        <v>102</v>
      </c>
      <c r="F19" s="2"/>
      <c r="G19" s="6"/>
      <c r="H19" s="13"/>
      <c r="I19" s="6"/>
    </row>
    <row r="20" spans="1:9" ht="30" customHeight="1">
      <c r="A20" s="2" t="s">
        <v>57</v>
      </c>
      <c r="B20" s="3" t="s">
        <v>58</v>
      </c>
      <c r="C20" s="2" t="s">
        <v>112</v>
      </c>
      <c r="D20" s="2">
        <v>5.5</v>
      </c>
      <c r="E20" s="2">
        <v>66</v>
      </c>
      <c r="F20" s="2"/>
      <c r="G20" s="6"/>
      <c r="H20" s="13"/>
      <c r="I20" s="6"/>
    </row>
    <row r="21" spans="1:9" ht="30" customHeight="1">
      <c r="A21" s="2" t="s">
        <v>59</v>
      </c>
      <c r="B21" s="3" t="s">
        <v>60</v>
      </c>
      <c r="C21" s="2" t="s">
        <v>112</v>
      </c>
      <c r="D21" s="2">
        <v>5.5</v>
      </c>
      <c r="E21" s="2">
        <v>66</v>
      </c>
      <c r="F21" s="2"/>
      <c r="G21" s="6"/>
      <c r="H21" s="13"/>
      <c r="I21" s="6"/>
    </row>
    <row r="22" spans="1:9" ht="30" customHeight="1">
      <c r="A22" s="2" t="s">
        <v>61</v>
      </c>
      <c r="B22" s="3" t="s">
        <v>62</v>
      </c>
      <c r="C22" s="2" t="s">
        <v>112</v>
      </c>
      <c r="D22" s="2">
        <v>5.5</v>
      </c>
      <c r="E22" s="2">
        <v>66</v>
      </c>
      <c r="F22" s="2"/>
      <c r="G22" s="6"/>
      <c r="H22" s="13"/>
      <c r="I22" s="6"/>
    </row>
    <row r="23" spans="1:9" ht="30" customHeight="1">
      <c r="A23" s="2" t="s">
        <v>63</v>
      </c>
      <c r="B23" s="3" t="s">
        <v>64</v>
      </c>
      <c r="C23" s="2" t="s">
        <v>112</v>
      </c>
      <c r="D23" s="2">
        <v>17</v>
      </c>
      <c r="E23" s="2">
        <v>204</v>
      </c>
      <c r="F23" s="2"/>
      <c r="G23" s="6"/>
      <c r="H23" s="13"/>
      <c r="I23" s="6"/>
    </row>
    <row r="24" spans="1:9" ht="30" customHeight="1">
      <c r="A24" s="2" t="s">
        <v>65</v>
      </c>
      <c r="B24" s="3" t="s">
        <v>66</v>
      </c>
      <c r="C24" s="2" t="s">
        <v>112</v>
      </c>
      <c r="D24" s="2">
        <v>8.5</v>
      </c>
      <c r="E24" s="2">
        <v>102</v>
      </c>
      <c r="F24" s="2"/>
      <c r="G24" s="6"/>
      <c r="H24" s="13"/>
      <c r="I24" s="6"/>
    </row>
    <row r="25" spans="1:9" ht="30" customHeight="1">
      <c r="A25" s="2" t="s">
        <v>132</v>
      </c>
      <c r="B25" s="3" t="s">
        <v>67</v>
      </c>
      <c r="C25" s="2" t="s">
        <v>112</v>
      </c>
      <c r="D25" s="2">
        <v>8.5</v>
      </c>
      <c r="E25" s="2">
        <v>102</v>
      </c>
      <c r="F25" s="2"/>
      <c r="G25" s="6"/>
      <c r="H25" s="13"/>
      <c r="I25" s="6"/>
    </row>
    <row r="26" spans="1:9" ht="30" customHeight="1">
      <c r="A26" s="2" t="s">
        <v>133</v>
      </c>
      <c r="B26" s="3" t="s">
        <v>68</v>
      </c>
      <c r="C26" s="2" t="s">
        <v>112</v>
      </c>
      <c r="D26" s="2">
        <v>17</v>
      </c>
      <c r="E26" s="2">
        <v>204</v>
      </c>
      <c r="F26" s="2"/>
      <c r="G26" s="6"/>
      <c r="H26" s="13"/>
      <c r="I26" s="6"/>
    </row>
    <row r="27" spans="1:9" ht="30" customHeight="1">
      <c r="A27" s="2" t="s">
        <v>134</v>
      </c>
      <c r="B27" s="3" t="s">
        <v>69</v>
      </c>
      <c r="C27" s="2" t="s">
        <v>112</v>
      </c>
      <c r="D27" s="2">
        <v>8.5</v>
      </c>
      <c r="E27" s="2">
        <v>102</v>
      </c>
      <c r="F27" s="2"/>
      <c r="G27" s="6"/>
      <c r="H27" s="13"/>
      <c r="I27" s="6"/>
    </row>
    <row r="28" spans="1:9" ht="30" customHeight="1">
      <c r="A28" s="2" t="s">
        <v>135</v>
      </c>
      <c r="B28" s="3" t="s">
        <v>70</v>
      </c>
      <c r="C28" s="2" t="s">
        <v>112</v>
      </c>
      <c r="D28" s="2">
        <v>5.5</v>
      </c>
      <c r="E28" s="2">
        <v>66</v>
      </c>
      <c r="F28" s="2"/>
      <c r="G28" s="6"/>
      <c r="H28" s="13"/>
      <c r="I28" s="6"/>
    </row>
    <row r="29" spans="1:9" ht="30" customHeight="1">
      <c r="A29" s="2" t="s">
        <v>136</v>
      </c>
      <c r="B29" s="3" t="s">
        <v>71</v>
      </c>
      <c r="C29" s="2" t="s">
        <v>112</v>
      </c>
      <c r="D29" s="2">
        <v>8.5</v>
      </c>
      <c r="E29" s="2">
        <v>51</v>
      </c>
      <c r="F29" s="2"/>
      <c r="G29" s="6"/>
      <c r="H29" s="13"/>
      <c r="I29" s="6"/>
    </row>
    <row r="30" spans="1:9" ht="30" customHeight="1">
      <c r="A30" s="2" t="s">
        <v>137</v>
      </c>
      <c r="B30" s="3" t="s">
        <v>72</v>
      </c>
      <c r="C30" s="2" t="s">
        <v>112</v>
      </c>
      <c r="D30" s="2">
        <v>5</v>
      </c>
      <c r="E30" s="2">
        <v>60</v>
      </c>
      <c r="F30" s="2"/>
      <c r="G30" s="6"/>
      <c r="H30" s="13"/>
      <c r="I30" s="6"/>
    </row>
    <row r="31" spans="1:9" ht="30" customHeight="1">
      <c r="A31" s="2" t="s">
        <v>138</v>
      </c>
      <c r="B31" s="3" t="s">
        <v>73</v>
      </c>
      <c r="C31" s="2" t="s">
        <v>112</v>
      </c>
      <c r="D31" s="2">
        <v>12</v>
      </c>
      <c r="E31" s="2">
        <v>144</v>
      </c>
      <c r="F31" s="2"/>
      <c r="G31" s="6"/>
      <c r="H31" s="13"/>
      <c r="I31" s="6"/>
    </row>
    <row r="32" spans="1:9" ht="30" customHeight="1">
      <c r="A32" s="2" t="s">
        <v>139</v>
      </c>
      <c r="B32" s="3" t="s">
        <v>74</v>
      </c>
      <c r="C32" s="2" t="s">
        <v>112</v>
      </c>
      <c r="D32" s="2">
        <v>6</v>
      </c>
      <c r="E32" s="2">
        <v>72</v>
      </c>
      <c r="F32" s="2"/>
      <c r="G32" s="6"/>
      <c r="H32" s="13"/>
      <c r="I32" s="6"/>
    </row>
    <row r="33" spans="1:9" ht="30" customHeight="1">
      <c r="A33" s="2" t="s">
        <v>140</v>
      </c>
      <c r="B33" s="3" t="s">
        <v>76</v>
      </c>
      <c r="C33" s="2" t="s">
        <v>112</v>
      </c>
      <c r="D33" s="2">
        <v>1</v>
      </c>
      <c r="E33" s="2">
        <v>12</v>
      </c>
      <c r="F33" s="2"/>
      <c r="G33" s="6"/>
      <c r="H33" s="13"/>
      <c r="I33" s="6"/>
    </row>
    <row r="34" spans="1:9" ht="30" customHeight="1">
      <c r="A34" s="2" t="s">
        <v>75</v>
      </c>
      <c r="B34" s="3" t="s">
        <v>78</v>
      </c>
      <c r="C34" s="2" t="s">
        <v>112</v>
      </c>
      <c r="D34" s="2">
        <v>5</v>
      </c>
      <c r="E34" s="2">
        <v>60</v>
      </c>
      <c r="F34" s="2"/>
      <c r="G34" s="6"/>
      <c r="H34" s="13"/>
      <c r="I34" s="6"/>
    </row>
    <row r="35" spans="1:9" ht="30" customHeight="1">
      <c r="A35" s="2" t="s">
        <v>77</v>
      </c>
      <c r="B35" s="3" t="s">
        <v>80</v>
      </c>
      <c r="C35" s="2" t="s">
        <v>112</v>
      </c>
      <c r="D35" s="2">
        <v>3</v>
      </c>
      <c r="E35" s="2">
        <v>36</v>
      </c>
      <c r="F35" s="2"/>
      <c r="G35" s="6"/>
      <c r="H35" s="13"/>
      <c r="I35" s="6"/>
    </row>
    <row r="36" spans="1:9" ht="30" customHeight="1">
      <c r="A36" s="2" t="s">
        <v>141</v>
      </c>
      <c r="B36" s="3" t="s">
        <v>82</v>
      </c>
      <c r="C36" s="2" t="s">
        <v>112</v>
      </c>
      <c r="D36" s="2">
        <v>3</v>
      </c>
      <c r="E36" s="2">
        <v>36</v>
      </c>
      <c r="F36" s="2"/>
      <c r="G36" s="6"/>
      <c r="H36" s="13"/>
      <c r="I36" s="6"/>
    </row>
    <row r="37" spans="1:9" ht="30" customHeight="1">
      <c r="A37" s="2" t="s">
        <v>79</v>
      </c>
      <c r="B37" s="3" t="s">
        <v>84</v>
      </c>
      <c r="C37" s="2" t="s">
        <v>112</v>
      </c>
      <c r="D37" s="2">
        <v>8.5</v>
      </c>
      <c r="E37" s="2">
        <v>102</v>
      </c>
      <c r="F37" s="2"/>
      <c r="G37" s="6"/>
      <c r="H37" s="13"/>
      <c r="I37" s="6"/>
    </row>
    <row r="38" spans="1:9" ht="30" customHeight="1">
      <c r="A38" s="2" t="s">
        <v>81</v>
      </c>
      <c r="B38" s="3" t="s">
        <v>86</v>
      </c>
      <c r="C38" s="2" t="s">
        <v>112</v>
      </c>
      <c r="D38" s="2">
        <v>8.5</v>
      </c>
      <c r="E38" s="2">
        <v>102</v>
      </c>
      <c r="F38" s="2"/>
      <c r="G38" s="6"/>
      <c r="H38" s="13"/>
      <c r="I38" s="6"/>
    </row>
    <row r="39" spans="1:9" ht="30" customHeight="1">
      <c r="A39" s="2" t="s">
        <v>83</v>
      </c>
      <c r="B39" s="3" t="s">
        <v>88</v>
      </c>
      <c r="C39" s="2" t="s">
        <v>112</v>
      </c>
      <c r="D39" s="2">
        <v>15</v>
      </c>
      <c r="E39" s="2">
        <v>180</v>
      </c>
      <c r="F39" s="2"/>
      <c r="G39" s="6"/>
      <c r="H39" s="13"/>
      <c r="I39" s="6"/>
    </row>
    <row r="40" spans="1:9" ht="30" customHeight="1">
      <c r="A40" s="2" t="s">
        <v>85</v>
      </c>
      <c r="B40" s="3" t="s">
        <v>90</v>
      </c>
      <c r="C40" s="2" t="s">
        <v>112</v>
      </c>
      <c r="D40" s="2">
        <v>16</v>
      </c>
      <c r="E40" s="2">
        <v>192</v>
      </c>
      <c r="F40" s="2"/>
      <c r="G40" s="6"/>
      <c r="H40" s="13"/>
      <c r="I40" s="6"/>
    </row>
    <row r="41" spans="1:9" ht="30" customHeight="1">
      <c r="A41" s="2" t="s">
        <v>87</v>
      </c>
      <c r="B41" s="3" t="s">
        <v>91</v>
      </c>
      <c r="C41" s="2" t="s">
        <v>112</v>
      </c>
      <c r="D41" s="2">
        <v>10</v>
      </c>
      <c r="E41" s="2">
        <v>120</v>
      </c>
      <c r="F41" s="2"/>
      <c r="G41" s="6"/>
      <c r="H41" s="13"/>
      <c r="I41" s="6"/>
    </row>
    <row r="42" spans="1:9" ht="30" customHeight="1">
      <c r="A42" s="2" t="s">
        <v>89</v>
      </c>
      <c r="B42" s="3" t="s">
        <v>92</v>
      </c>
      <c r="C42" s="2" t="s">
        <v>112</v>
      </c>
      <c r="D42" s="2">
        <v>8.5</v>
      </c>
      <c r="E42" s="2">
        <v>102</v>
      </c>
      <c r="F42" s="2"/>
      <c r="G42" s="6"/>
      <c r="H42" s="13"/>
      <c r="I42" s="6"/>
    </row>
    <row r="43" spans="1:9" ht="30" customHeight="1">
      <c r="A43" s="2" t="s">
        <v>115</v>
      </c>
      <c r="B43" s="3" t="s">
        <v>93</v>
      </c>
      <c r="C43" s="2" t="s">
        <v>112</v>
      </c>
      <c r="D43" s="2">
        <v>8.5</v>
      </c>
      <c r="E43" s="2">
        <v>102</v>
      </c>
      <c r="F43" s="2"/>
      <c r="G43" s="6"/>
      <c r="H43" s="13"/>
      <c r="I43" s="6"/>
    </row>
    <row r="44" spans="1:9" ht="30" customHeight="1">
      <c r="A44" s="2" t="s">
        <v>116</v>
      </c>
      <c r="B44" s="3" t="s">
        <v>94</v>
      </c>
      <c r="C44" s="2" t="s">
        <v>112</v>
      </c>
      <c r="D44" s="2">
        <v>17</v>
      </c>
      <c r="E44" s="2">
        <v>204</v>
      </c>
      <c r="F44" s="2"/>
      <c r="G44" s="6"/>
      <c r="H44" s="13"/>
      <c r="I44" s="6"/>
    </row>
    <row r="45" spans="1:9" ht="30" customHeight="1">
      <c r="A45" s="2" t="s">
        <v>117</v>
      </c>
      <c r="B45" s="3" t="s">
        <v>95</v>
      </c>
      <c r="C45" s="2" t="s">
        <v>112</v>
      </c>
      <c r="D45" s="2">
        <v>8.5</v>
      </c>
      <c r="E45" s="2">
        <v>102</v>
      </c>
      <c r="F45" s="2"/>
      <c r="G45" s="6"/>
      <c r="H45" s="13"/>
      <c r="I45" s="6"/>
    </row>
    <row r="46" spans="1:9" ht="30" customHeight="1">
      <c r="A46" s="2" t="s">
        <v>118</v>
      </c>
      <c r="B46" s="3" t="s">
        <v>96</v>
      </c>
      <c r="C46" s="2" t="s">
        <v>112</v>
      </c>
      <c r="D46" s="2">
        <v>8.5</v>
      </c>
      <c r="E46" s="2">
        <v>102</v>
      </c>
      <c r="F46" s="2"/>
      <c r="G46" s="6"/>
      <c r="H46" s="13"/>
      <c r="I46" s="6"/>
    </row>
    <row r="47" spans="1:9" ht="30" customHeight="1">
      <c r="A47" s="2" t="s">
        <v>119</v>
      </c>
      <c r="B47" s="3" t="s">
        <v>97</v>
      </c>
      <c r="C47" s="2" t="s">
        <v>112</v>
      </c>
      <c r="D47" s="2">
        <v>5.5</v>
      </c>
      <c r="E47" s="2">
        <v>66</v>
      </c>
      <c r="F47" s="2"/>
      <c r="G47" s="6"/>
      <c r="H47" s="13"/>
      <c r="I47" s="6"/>
    </row>
    <row r="48" spans="1:9" ht="30" customHeight="1">
      <c r="A48" s="2" t="s">
        <v>120</v>
      </c>
      <c r="B48" s="3" t="s">
        <v>98</v>
      </c>
      <c r="C48" s="2" t="s">
        <v>112</v>
      </c>
      <c r="D48" s="2">
        <v>8.5</v>
      </c>
      <c r="E48" s="2">
        <v>102</v>
      </c>
      <c r="F48" s="2"/>
      <c r="G48" s="6"/>
      <c r="H48" s="13"/>
      <c r="I48" s="6"/>
    </row>
    <row r="49" spans="1:9" ht="30" customHeight="1">
      <c r="A49" s="2" t="s">
        <v>121</v>
      </c>
      <c r="B49" s="3" t="s">
        <v>99</v>
      </c>
      <c r="C49" s="2" t="s">
        <v>112</v>
      </c>
      <c r="D49" s="2">
        <v>8.5</v>
      </c>
      <c r="E49" s="2">
        <v>102</v>
      </c>
      <c r="F49" s="2"/>
      <c r="G49" s="6"/>
      <c r="H49" s="13"/>
      <c r="I49" s="6"/>
    </row>
    <row r="50" spans="1:9" ht="30" customHeight="1">
      <c r="A50" s="2" t="s">
        <v>122</v>
      </c>
      <c r="B50" s="3" t="s">
        <v>100</v>
      </c>
      <c r="C50" s="2" t="s">
        <v>112</v>
      </c>
      <c r="D50" s="2">
        <v>8.5</v>
      </c>
      <c r="E50" s="2">
        <v>102</v>
      </c>
      <c r="F50" s="2"/>
      <c r="G50" s="6"/>
      <c r="H50" s="13"/>
      <c r="I50" s="6"/>
    </row>
    <row r="51" spans="1:9" ht="30" customHeight="1">
      <c r="A51" s="2" t="s">
        <v>123</v>
      </c>
      <c r="B51" s="3" t="s">
        <v>101</v>
      </c>
      <c r="C51" s="2" t="s">
        <v>112</v>
      </c>
      <c r="D51" s="2">
        <v>10</v>
      </c>
      <c r="E51" s="2">
        <v>120</v>
      </c>
      <c r="F51" s="2"/>
      <c r="G51" s="6"/>
      <c r="H51" s="13"/>
      <c r="I51" s="6"/>
    </row>
    <row r="52" spans="1:9" ht="30" customHeight="1">
      <c r="A52" s="2" t="s">
        <v>124</v>
      </c>
      <c r="B52" s="3" t="s">
        <v>102</v>
      </c>
      <c r="C52" s="2" t="s">
        <v>112</v>
      </c>
      <c r="D52" s="2">
        <v>8.5</v>
      </c>
      <c r="E52" s="2">
        <v>102</v>
      </c>
      <c r="F52" s="2"/>
      <c r="G52" s="6"/>
      <c r="H52" s="13"/>
      <c r="I52" s="6"/>
    </row>
    <row r="53" spans="1:9" ht="30" customHeight="1">
      <c r="A53" s="2" t="s">
        <v>125</v>
      </c>
      <c r="B53" s="3" t="s">
        <v>103</v>
      </c>
      <c r="C53" s="2" t="s">
        <v>112</v>
      </c>
      <c r="D53" s="2">
        <v>8.5</v>
      </c>
      <c r="E53" s="2">
        <v>102</v>
      </c>
      <c r="F53" s="2"/>
      <c r="G53" s="6"/>
      <c r="H53" s="13"/>
      <c r="I53" s="6"/>
    </row>
    <row r="54" spans="1:9" ht="30" customHeight="1">
      <c r="A54" s="2" t="s">
        <v>126</v>
      </c>
      <c r="B54" s="3" t="s">
        <v>104</v>
      </c>
      <c r="C54" s="2" t="s">
        <v>112</v>
      </c>
      <c r="D54" s="2">
        <v>8.5</v>
      </c>
      <c r="E54" s="2">
        <v>102</v>
      </c>
      <c r="F54" s="2"/>
      <c r="G54" s="6"/>
      <c r="H54" s="13"/>
      <c r="I54" s="6"/>
    </row>
    <row r="55" spans="1:9" ht="30" customHeight="1">
      <c r="A55" s="2" t="s">
        <v>127</v>
      </c>
      <c r="B55" s="3" t="s">
        <v>105</v>
      </c>
      <c r="C55" s="2" t="s">
        <v>112</v>
      </c>
      <c r="D55" s="2">
        <v>8.5</v>
      </c>
      <c r="E55" s="2">
        <v>102</v>
      </c>
      <c r="F55" s="2"/>
      <c r="G55" s="6"/>
      <c r="H55" s="13"/>
      <c r="I55" s="6"/>
    </row>
    <row r="56" spans="1:9" ht="30" customHeight="1">
      <c r="A56" s="2" t="s">
        <v>128</v>
      </c>
      <c r="B56" s="3" t="s">
        <v>106</v>
      </c>
      <c r="C56" s="2" t="s">
        <v>112</v>
      </c>
      <c r="D56" s="2">
        <v>8.5</v>
      </c>
      <c r="E56" s="2">
        <v>102</v>
      </c>
      <c r="F56" s="2"/>
      <c r="G56" s="6"/>
      <c r="H56" s="13"/>
      <c r="I56" s="6"/>
    </row>
    <row r="57" spans="1:9" ht="30" customHeight="1">
      <c r="A57" s="2" t="s">
        <v>129</v>
      </c>
      <c r="B57" s="3" t="s">
        <v>107</v>
      </c>
      <c r="C57" s="2" t="s">
        <v>112</v>
      </c>
      <c r="D57" s="2">
        <v>8.5</v>
      </c>
      <c r="E57" s="2">
        <v>102</v>
      </c>
      <c r="F57" s="2"/>
      <c r="G57" s="6"/>
      <c r="H57" s="13"/>
      <c r="I57" s="6"/>
    </row>
    <row r="58" spans="1:9" ht="30" customHeight="1">
      <c r="A58" s="2" t="s">
        <v>130</v>
      </c>
      <c r="B58" s="3" t="s">
        <v>108</v>
      </c>
      <c r="C58" s="2" t="s">
        <v>112</v>
      </c>
      <c r="D58" s="2">
        <v>8.5</v>
      </c>
      <c r="E58" s="2">
        <v>102</v>
      </c>
      <c r="F58" s="2"/>
      <c r="G58" s="6"/>
      <c r="H58" s="13"/>
      <c r="I58" s="6"/>
    </row>
    <row r="59" spans="1:9" ht="30" customHeight="1" thickBot="1">
      <c r="A59" s="2" t="s">
        <v>131</v>
      </c>
      <c r="B59" s="3" t="s">
        <v>109</v>
      </c>
      <c r="C59" s="2" t="s">
        <v>112</v>
      </c>
      <c r="D59" s="2">
        <v>5.5</v>
      </c>
      <c r="E59" s="2">
        <v>66</v>
      </c>
      <c r="F59" s="2"/>
      <c r="G59" s="7"/>
      <c r="H59" s="13"/>
      <c r="I59" s="7"/>
    </row>
    <row r="60" spans="1:9" ht="30" customHeight="1" thickBot="1">
      <c r="A60" s="29" t="s">
        <v>25</v>
      </c>
      <c r="B60" s="29"/>
      <c r="C60" s="29"/>
      <c r="D60" s="29"/>
      <c r="E60" s="29"/>
      <c r="F60" s="29"/>
      <c r="G60" s="8">
        <f>SUM(G6:G59)</f>
        <v>0</v>
      </c>
      <c r="I60" s="8">
        <f>SUM(I6:I59)</f>
        <v>0</v>
      </c>
    </row>
    <row r="61" spans="1:9" ht="15.6">
      <c r="A61" s="11"/>
      <c r="B61" s="12"/>
      <c r="C61" s="12"/>
      <c r="D61" s="1"/>
      <c r="E61" s="1"/>
      <c r="F61" s="1"/>
      <c r="G61" s="1"/>
      <c r="H61" s="1"/>
      <c r="I61" s="1"/>
    </row>
    <row r="62" spans="1:9" ht="43.2" customHeight="1">
      <c r="A62" s="27" t="s">
        <v>142</v>
      </c>
      <c r="B62" s="27"/>
      <c r="C62" s="27"/>
      <c r="D62" s="27"/>
      <c r="E62" s="27"/>
      <c r="F62" s="27"/>
      <c r="G62" s="27"/>
      <c r="H62" s="27"/>
      <c r="I62" s="27"/>
    </row>
  </sheetData>
  <mergeCells count="3">
    <mergeCell ref="A60:F60"/>
    <mergeCell ref="A3:I3"/>
    <mergeCell ref="A62:I62"/>
  </mergeCells>
  <phoneticPr fontId="3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678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Mięso</vt:lpstr>
      <vt:lpstr>Drób</vt:lpstr>
      <vt:lpstr>Wędliny</vt:lpstr>
      <vt:lpstr>Drób!Obszar_wydruku</vt:lpstr>
      <vt:lpstr>Mięso!Obszar_wydruku</vt:lpstr>
      <vt:lpstr>Wędliny!Obszar_wydruku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milena.wojtasiak</dc:creator>
  <dc:description/>
  <cp:lastModifiedBy>Cuw Zawiercie</cp:lastModifiedBy>
  <cp:revision>118</cp:revision>
  <cp:lastPrinted>2023-08-29T08:33:23Z</cp:lastPrinted>
  <dcterms:created xsi:type="dcterms:W3CDTF">2016-12-06T10:51:27Z</dcterms:created>
  <dcterms:modified xsi:type="dcterms:W3CDTF">2024-03-18T19:48:14Z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