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zmpgnas\zespol_przetargow\PRZETARGI_2023\009 - IE - PN - ES + PN - Zdalny odczyt wodomierzy (modernizacja opomiarowania sieci)_przeniesione na 2024\2_Materiały robocze\SWZ+załączniki\"/>
    </mc:Choice>
  </mc:AlternateContent>
  <xr:revisionPtr revIDLastSave="0" documentId="13_ncr:1_{52FF18F1-07E6-4B89-B654-2C550A626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33" i="3" l="1"/>
  <c r="F34" i="3"/>
  <c r="F35" i="3"/>
  <c r="F32" i="3"/>
  <c r="F31" i="3" l="1"/>
  <c r="F36" i="3" s="1"/>
</calcChain>
</file>

<file path=xl/sharedStrings.xml><?xml version="1.0" encoding="utf-8"?>
<sst xmlns="http://schemas.openxmlformats.org/spreadsheetml/2006/main" count="53" uniqueCount="50">
  <si>
    <t xml:space="preserve">opis robót
</t>
  </si>
  <si>
    <t>jednostka</t>
  </si>
  <si>
    <t>Razem  netto</t>
  </si>
  <si>
    <t>m2</t>
  </si>
  <si>
    <r>
      <t xml:space="preserve">cena za wykonanie robót </t>
    </r>
    <r>
      <rPr>
        <b/>
        <sz val="9"/>
        <color theme="1"/>
        <rFont val="Times New Roman"/>
        <family val="1"/>
        <charset val="238"/>
      </rPr>
      <t>netto - bez VAT</t>
    </r>
  </si>
  <si>
    <r>
      <t xml:space="preserve">cena jednostkowa </t>
    </r>
    <r>
      <rPr>
        <b/>
        <sz val="8"/>
        <color theme="1"/>
        <rFont val="Times New Roman"/>
        <family val="1"/>
        <charset val="238"/>
      </rPr>
      <t xml:space="preserve">netto - bez VAT </t>
    </r>
    <r>
      <rPr>
        <sz val="8"/>
        <color theme="1"/>
        <rFont val="Times New Roman"/>
        <family val="1"/>
        <charset val="238"/>
      </rPr>
      <t>[zł/jednostkę]</t>
    </r>
  </si>
  <si>
    <t>Wykonanie odwodnieniautwardzanych nawierzchni</t>
  </si>
  <si>
    <t>Montaż wpustów DN500 jako studzienek rewizyjnych, montaż pierścieni odciążających i włazu D400</t>
  </si>
  <si>
    <t>szt</t>
  </si>
  <si>
    <t>mb</t>
  </si>
  <si>
    <t>Włączenie do istniejąćych studni w Nabrzeżu Dworca Drzewnego</t>
  </si>
  <si>
    <t>wariant II - wykonanie kanalizacji deszczowej w celu odwodonienia placu, poza torem. Umieszczenie wpustów kanalizacji deszczowej w płytach YOMB.</t>
  </si>
  <si>
    <t>Ułożenie rur DN300 PCV</t>
  </si>
  <si>
    <t>Regulacja płyt drogowych ipły typu YOMB zgodnie ze spadkami</t>
  </si>
  <si>
    <t xml:space="preserve">Montaż studzienek rewizyjnych DN1200 </t>
  </si>
  <si>
    <t>szt.</t>
  </si>
  <si>
    <t>Producent</t>
  </si>
  <si>
    <t>Ilość</t>
  </si>
  <si>
    <t>Jednostka</t>
  </si>
  <si>
    <t>DN 15</t>
  </si>
  <si>
    <t>DN 20</t>
  </si>
  <si>
    <t>DN 25</t>
  </si>
  <si>
    <t>DN 32</t>
  </si>
  <si>
    <t>DN 40</t>
  </si>
  <si>
    <t>DN 50</t>
  </si>
  <si>
    <t>DN 65</t>
  </si>
  <si>
    <t>DN 80</t>
  </si>
  <si>
    <t>DN 100</t>
  </si>
  <si>
    <t>DN 150</t>
  </si>
  <si>
    <t>Dostawa, rozmieszenie i instalacja bramek sieciowych</t>
  </si>
  <si>
    <t xml:space="preserve">Dostawa, rozmieszczenie i instalacja urządzeń końcowych </t>
  </si>
  <si>
    <t>Modernizacja opomiarowania sieci wodociągowej - Formularz cenowy</t>
  </si>
  <si>
    <t>Załącznik nr 2a do SWZ
Postępowanie nr OPC/ZIS/2023/009</t>
  </si>
  <si>
    <t>[Dokument należy podpisać 
kwalifikowanym podpisem elektronicznym
– zgodnie z treścią SWZ]</t>
  </si>
  <si>
    <r>
      <t xml:space="preserve">UWAGA: Obowiązującą formą wynagrodzenia jest wynagrodzenie ryczałtowe, które zostanie ustalone ostatecznie na podstawie iloczynu niezmiennych do końca realizacji zamówienia cen jednostkowych oraz ilości faktycznie wykonanych i odebranych prac. W Formularzu cenowym podane są ilości, które mogą ulec zmianie na etapie realizacji. </t>
    </r>
    <r>
      <rPr>
        <sz val="8"/>
        <color theme="1"/>
        <rFont val="Calibri"/>
        <family val="2"/>
        <charset val="238"/>
        <scheme val="minor"/>
      </rPr>
      <t> </t>
    </r>
  </si>
  <si>
    <t>Cena jednostkowa netto 
[PLN]</t>
  </si>
  <si>
    <t>Stawka
VAT
[%]</t>
  </si>
  <si>
    <t>RAZEM NETTO:</t>
  </si>
  <si>
    <t>Nazwa (firma) Wykonawcy:</t>
  </si>
  <si>
    <t>Wykonawca wypełnia wszystkie pola Formularza cenowego oznaczone kolorem żółtym:</t>
  </si>
  <si>
    <t>RAZEM BRUTTO:</t>
  </si>
  <si>
    <t>Opis prac</t>
  </si>
  <si>
    <t>1.</t>
  </si>
  <si>
    <t xml:space="preserve">2. </t>
  </si>
  <si>
    <t>Dostawa, rozmieszczenie i instalacja wodomierzy z wyjściem impulsowym, demontaż istniejących wodomierzy</t>
  </si>
  <si>
    <t>3.</t>
  </si>
  <si>
    <t>L.p.</t>
  </si>
  <si>
    <r>
      <t xml:space="preserve">Kwota VAT [PLN]
</t>
    </r>
    <r>
      <rPr>
        <sz val="12"/>
        <color theme="1"/>
        <rFont val="Times New Roman"/>
        <family val="1"/>
        <charset val="238"/>
      </rPr>
      <t>(kol. 7 x 8)</t>
    </r>
  </si>
  <si>
    <r>
      <t xml:space="preserve">Wartość netto [PLN]       
</t>
    </r>
    <r>
      <rPr>
        <sz val="12"/>
        <color theme="1"/>
        <rFont val="Times New Roman"/>
        <family val="1"/>
        <charset val="238"/>
      </rPr>
      <t xml:space="preserve"> (kol. 4 x 6)</t>
    </r>
  </si>
  <si>
    <r>
      <t xml:space="preserve">Wartość brutto [PLN] 
</t>
    </r>
    <r>
      <rPr>
        <sz val="12"/>
        <color theme="1"/>
        <rFont val="Times New Roman"/>
        <family val="1"/>
        <charset val="238"/>
      </rPr>
      <t xml:space="preserve">(kol. 7 + 9)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</si>
</sst>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</font>
    <font>
      <i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left" vertical="center" wrapText="1"/>
    </xf>
    <xf numFmtId="44" fontId="5" fillId="2" borderId="10" xfId="1" applyFont="1" applyFill="1" applyBorder="1" applyAlignment="1">
      <alignment horizontal="right" vertical="center"/>
    </xf>
    <xf numFmtId="44" fontId="7" fillId="0" borderId="12" xfId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22" xfId="0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0" fillId="2" borderId="22" xfId="0" applyFill="1" applyBorder="1"/>
    <xf numFmtId="44" fontId="11" fillId="2" borderId="22" xfId="1" applyFont="1" applyFill="1" applyBorder="1" applyAlignment="1">
      <alignment horizontal="right" vertical="center" wrapText="1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/>
    <xf numFmtId="9" fontId="19" fillId="4" borderId="3" xfId="0" applyNumberFormat="1" applyFont="1" applyFill="1" applyBorder="1" applyAlignment="1">
      <alignment horizontal="center" vertical="center" wrapText="1"/>
    </xf>
    <xf numFmtId="4" fontId="11" fillId="2" borderId="22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 wrapTex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right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right" vertical="center"/>
    </xf>
    <xf numFmtId="0" fontId="0" fillId="4" borderId="21" xfId="0" applyFill="1" applyBorder="1"/>
    <xf numFmtId="0" fontId="0" fillId="4" borderId="3" xfId="0" applyFill="1" applyBorder="1"/>
    <xf numFmtId="0" fontId="18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C9D7-3908-4E1A-B054-278BB6E9B304}">
  <sheetPr>
    <pageSetUpPr fitToPage="1"/>
  </sheetPr>
  <dimension ref="A1:J39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7.28515625" customWidth="1"/>
    <col min="2" max="2" width="58.140625" customWidth="1"/>
    <col min="3" max="3" width="11.28515625" customWidth="1"/>
    <col min="4" max="4" width="9.5703125" customWidth="1"/>
    <col min="5" max="5" width="16.42578125" customWidth="1"/>
    <col min="6" max="6" width="14.7109375" customWidth="1"/>
    <col min="7" max="7" width="20.42578125" customWidth="1"/>
    <col min="8" max="8" width="12.28515625" customWidth="1"/>
    <col min="9" max="9" width="15.7109375" customWidth="1"/>
    <col min="10" max="10" width="20.28515625" customWidth="1"/>
  </cols>
  <sheetData>
    <row r="1" spans="1:10" ht="31.5" customHeight="1" x14ac:dyDescent="0.25">
      <c r="E1" s="31" t="s">
        <v>32</v>
      </c>
      <c r="F1" s="31"/>
      <c r="G1" s="31"/>
      <c r="H1" s="31"/>
      <c r="I1" s="31"/>
      <c r="J1" s="31"/>
    </row>
    <row r="2" spans="1:10" ht="30" customHeight="1" x14ac:dyDescent="0.25">
      <c r="A2" s="18"/>
      <c r="B2" s="70" t="s">
        <v>39</v>
      </c>
      <c r="C2" s="71"/>
      <c r="D2" s="71"/>
      <c r="E2" s="72"/>
      <c r="F2" s="73"/>
      <c r="G2" s="74"/>
      <c r="H2" s="14"/>
      <c r="I2" s="14"/>
    </row>
    <row r="3" spans="1:10" ht="24.75" customHeight="1" x14ac:dyDescent="0.25">
      <c r="E3" s="14"/>
      <c r="F3" s="14"/>
      <c r="G3" s="14"/>
      <c r="H3" s="14"/>
      <c r="I3" s="14"/>
    </row>
    <row r="4" spans="1:10" ht="29.25" customHeight="1" x14ac:dyDescent="0.25">
      <c r="A4" s="17"/>
      <c r="B4" s="78" t="s">
        <v>38</v>
      </c>
      <c r="C4" s="78"/>
      <c r="D4" s="78"/>
      <c r="E4" s="75"/>
      <c r="F4" s="76"/>
      <c r="G4" s="76"/>
      <c r="H4" s="76"/>
      <c r="I4" s="77"/>
    </row>
    <row r="5" spans="1:10" ht="24.75" customHeight="1" x14ac:dyDescent="0.25">
      <c r="E5" s="14"/>
      <c r="F5" s="14"/>
      <c r="G5" s="14"/>
      <c r="H5" s="14"/>
      <c r="I5" s="14"/>
    </row>
    <row r="6" spans="1:10" ht="27.75" customHeight="1" x14ac:dyDescent="0.25">
      <c r="E6" s="13"/>
      <c r="F6" s="13"/>
      <c r="G6" s="13"/>
      <c r="H6" s="13"/>
      <c r="I6" s="57"/>
    </row>
    <row r="7" spans="1:10" ht="29.25" customHeight="1" x14ac:dyDescent="0.25">
      <c r="A7" s="53" t="s">
        <v>31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95.25" customHeight="1" x14ac:dyDescent="0.25">
      <c r="A8" s="45" t="s">
        <v>46</v>
      </c>
      <c r="B8" s="47" t="s">
        <v>41</v>
      </c>
      <c r="C8" s="47" t="s">
        <v>18</v>
      </c>
      <c r="D8" s="47" t="s">
        <v>17</v>
      </c>
      <c r="E8" s="40" t="s">
        <v>16</v>
      </c>
      <c r="F8" s="42" t="s">
        <v>35</v>
      </c>
      <c r="G8" s="51" t="s">
        <v>48</v>
      </c>
      <c r="H8" s="59" t="s">
        <v>36</v>
      </c>
      <c r="I8" s="58" t="s">
        <v>47</v>
      </c>
      <c r="J8" s="58" t="s">
        <v>49</v>
      </c>
    </row>
    <row r="9" spans="1:10" ht="30" customHeight="1" x14ac:dyDescent="0.25">
      <c r="A9" s="46"/>
      <c r="B9" s="48"/>
      <c r="C9" s="48"/>
      <c r="D9" s="48"/>
      <c r="E9" s="41"/>
      <c r="F9" s="43"/>
      <c r="G9" s="52"/>
      <c r="H9" s="58"/>
      <c r="I9" s="52"/>
      <c r="J9" s="52"/>
    </row>
    <row r="10" spans="1:10" ht="14.25" customHeight="1" x14ac:dyDescent="0.25">
      <c r="A10" s="21">
        <v>1</v>
      </c>
      <c r="B10" s="22">
        <v>2</v>
      </c>
      <c r="C10" s="22">
        <v>3</v>
      </c>
      <c r="D10" s="22">
        <v>4</v>
      </c>
      <c r="E10" s="23">
        <v>5</v>
      </c>
      <c r="F10" s="24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0" ht="30" customHeight="1" x14ac:dyDescent="0.25">
      <c r="A11" s="15" t="s">
        <v>42</v>
      </c>
      <c r="B11" s="63" t="s">
        <v>29</v>
      </c>
      <c r="C11" s="12" t="s">
        <v>15</v>
      </c>
      <c r="D11" s="60">
        <v>6</v>
      </c>
      <c r="E11" s="26"/>
      <c r="F11" s="26"/>
      <c r="G11" s="28"/>
      <c r="H11" s="26"/>
      <c r="I11" s="26"/>
      <c r="J11" s="69"/>
    </row>
    <row r="12" spans="1:10" ht="30" customHeight="1" x14ac:dyDescent="0.25">
      <c r="A12" s="15" t="s">
        <v>43</v>
      </c>
      <c r="B12" s="63" t="s">
        <v>30</v>
      </c>
      <c r="C12" s="12" t="s">
        <v>15</v>
      </c>
      <c r="D12" s="60">
        <v>380</v>
      </c>
      <c r="E12" s="26"/>
      <c r="F12" s="26"/>
      <c r="G12" s="28"/>
      <c r="H12" s="26"/>
      <c r="I12" s="26"/>
      <c r="J12" s="69"/>
    </row>
    <row r="13" spans="1:10" ht="30" customHeight="1" x14ac:dyDescent="0.25">
      <c r="A13" s="39" t="s">
        <v>45</v>
      </c>
      <c r="B13" s="64" t="s">
        <v>44</v>
      </c>
      <c r="C13" s="12" t="s">
        <v>19</v>
      </c>
      <c r="D13" s="60">
        <v>138</v>
      </c>
      <c r="E13" s="26"/>
      <c r="F13" s="26"/>
      <c r="G13" s="28"/>
      <c r="H13" s="26"/>
      <c r="I13" s="26"/>
      <c r="J13" s="69"/>
    </row>
    <row r="14" spans="1:10" ht="30" customHeight="1" x14ac:dyDescent="0.25">
      <c r="A14" s="39"/>
      <c r="B14" s="65"/>
      <c r="C14" s="12" t="s">
        <v>20</v>
      </c>
      <c r="D14" s="60">
        <v>66</v>
      </c>
      <c r="E14" s="26"/>
      <c r="F14" s="26"/>
      <c r="G14" s="28"/>
      <c r="H14" s="26"/>
      <c r="I14" s="26"/>
      <c r="J14" s="69"/>
    </row>
    <row r="15" spans="1:10" ht="30" customHeight="1" x14ac:dyDescent="0.25">
      <c r="A15" s="39"/>
      <c r="B15" s="65"/>
      <c r="C15" s="12" t="s">
        <v>21</v>
      </c>
      <c r="D15" s="60">
        <v>26</v>
      </c>
      <c r="E15" s="26"/>
      <c r="F15" s="26"/>
      <c r="G15" s="28"/>
      <c r="H15" s="26"/>
      <c r="I15" s="26"/>
      <c r="J15" s="69"/>
    </row>
    <row r="16" spans="1:10" ht="30" customHeight="1" x14ac:dyDescent="0.25">
      <c r="A16" s="39"/>
      <c r="B16" s="65"/>
      <c r="C16" s="12" t="s">
        <v>22</v>
      </c>
      <c r="D16" s="60">
        <v>26</v>
      </c>
      <c r="E16" s="26"/>
      <c r="F16" s="26"/>
      <c r="G16" s="28"/>
      <c r="H16" s="26"/>
      <c r="I16" s="26"/>
      <c r="J16" s="69"/>
    </row>
    <row r="17" spans="1:10" ht="30" customHeight="1" x14ac:dyDescent="0.25">
      <c r="A17" s="39"/>
      <c r="B17" s="65"/>
      <c r="C17" s="12" t="s">
        <v>23</v>
      </c>
      <c r="D17" s="60">
        <v>15</v>
      </c>
      <c r="E17" s="26"/>
      <c r="F17" s="26"/>
      <c r="G17" s="28"/>
      <c r="H17" s="26"/>
      <c r="I17" s="26"/>
      <c r="J17" s="69"/>
    </row>
    <row r="18" spans="1:10" ht="30" customHeight="1" x14ac:dyDescent="0.25">
      <c r="A18" s="39"/>
      <c r="B18" s="65"/>
      <c r="C18" s="12" t="s">
        <v>24</v>
      </c>
      <c r="D18" s="60">
        <v>44</v>
      </c>
      <c r="E18" s="26"/>
      <c r="F18" s="26"/>
      <c r="G18" s="28"/>
      <c r="H18" s="26"/>
      <c r="I18" s="26"/>
      <c r="J18" s="69"/>
    </row>
    <row r="19" spans="1:10" ht="30" customHeight="1" x14ac:dyDescent="0.25">
      <c r="A19" s="39"/>
      <c r="B19" s="65"/>
      <c r="C19" s="12" t="s">
        <v>25</v>
      </c>
      <c r="D19" s="60">
        <v>9</v>
      </c>
      <c r="E19" s="26"/>
      <c r="F19" s="26"/>
      <c r="G19" s="28"/>
      <c r="H19" s="26"/>
      <c r="I19" s="26"/>
      <c r="J19" s="69"/>
    </row>
    <row r="20" spans="1:10" ht="30" customHeight="1" x14ac:dyDescent="0.25">
      <c r="A20" s="39"/>
      <c r="B20" s="65"/>
      <c r="C20" s="12" t="s">
        <v>26</v>
      </c>
      <c r="D20" s="60">
        <v>24</v>
      </c>
      <c r="E20" s="26"/>
      <c r="F20" s="26"/>
      <c r="G20" s="28"/>
      <c r="H20" s="26"/>
      <c r="I20" s="26"/>
      <c r="J20" s="69"/>
    </row>
    <row r="21" spans="1:10" ht="30" customHeight="1" x14ac:dyDescent="0.25">
      <c r="A21" s="39"/>
      <c r="B21" s="65"/>
      <c r="C21" s="12" t="s">
        <v>27</v>
      </c>
      <c r="D21" s="60">
        <v>22</v>
      </c>
      <c r="E21" s="26"/>
      <c r="F21" s="26"/>
      <c r="G21" s="28"/>
      <c r="H21" s="26"/>
      <c r="I21" s="26"/>
      <c r="J21" s="69"/>
    </row>
    <row r="22" spans="1:10" ht="30" customHeight="1" thickBot="1" x14ac:dyDescent="0.3">
      <c r="A22" s="39"/>
      <c r="B22" s="66"/>
      <c r="C22" s="12" t="s">
        <v>28</v>
      </c>
      <c r="D22" s="60">
        <v>10</v>
      </c>
      <c r="E22" s="26"/>
      <c r="F22" s="26"/>
      <c r="G22" s="28"/>
      <c r="H22" s="26"/>
      <c r="I22" s="26"/>
      <c r="J22" s="69"/>
    </row>
    <row r="23" spans="1:10" ht="54" hidden="1" customHeight="1" thickBot="1" x14ac:dyDescent="0.3">
      <c r="A23" s="19"/>
      <c r="B23" s="19"/>
      <c r="C23" s="19"/>
      <c r="D23" s="19"/>
      <c r="E23" s="20"/>
      <c r="F23" s="29">
        <f>E23*1.23</f>
        <v>0</v>
      </c>
      <c r="G23" s="16"/>
      <c r="H23" s="16"/>
      <c r="I23" s="27"/>
    </row>
    <row r="24" spans="1:10" ht="31.5" customHeight="1" thickBot="1" x14ac:dyDescent="0.3">
      <c r="A24" s="44" t="s">
        <v>37</v>
      </c>
      <c r="B24" s="44"/>
      <c r="C24" s="44"/>
      <c r="D24" s="44"/>
      <c r="E24" s="44"/>
      <c r="F24" s="61"/>
      <c r="G24" s="67"/>
      <c r="H24" s="49" t="s">
        <v>40</v>
      </c>
      <c r="I24" s="62"/>
      <c r="J24" s="68"/>
    </row>
    <row r="25" spans="1:10" x14ac:dyDescent="0.25">
      <c r="F25" s="4"/>
    </row>
    <row r="26" spans="1:10" ht="11.1" customHeight="1" x14ac:dyDescent="0.25">
      <c r="F26" s="4"/>
    </row>
    <row r="27" spans="1:10" ht="47.25" hidden="1" customHeight="1" x14ac:dyDescent="0.35">
      <c r="A27" s="35" t="s">
        <v>11</v>
      </c>
      <c r="B27" s="35"/>
      <c r="C27" s="35"/>
      <c r="D27" s="35"/>
      <c r="E27" s="35"/>
      <c r="F27" s="35"/>
    </row>
    <row r="28" spans="1:10" hidden="1" x14ac:dyDescent="0.25"/>
    <row r="29" spans="1:10" hidden="1" x14ac:dyDescent="0.25">
      <c r="A29" s="36" t="s">
        <v>6</v>
      </c>
      <c r="B29" s="37"/>
      <c r="C29" s="37"/>
      <c r="D29" s="37"/>
      <c r="E29" s="37"/>
      <c r="F29" s="38"/>
    </row>
    <row r="30" spans="1:10" ht="33" hidden="1" x14ac:dyDescent="0.25">
      <c r="A30" s="6" t="s">
        <v>0</v>
      </c>
      <c r="B30" s="1" t="s">
        <v>1</v>
      </c>
      <c r="C30" s="1"/>
      <c r="D30" s="1"/>
      <c r="E30" s="5" t="s">
        <v>5</v>
      </c>
      <c r="F30" s="7" t="s">
        <v>4</v>
      </c>
    </row>
    <row r="31" spans="1:10" ht="49.5" hidden="1" customHeight="1" x14ac:dyDescent="0.25">
      <c r="A31" s="8" t="s">
        <v>12</v>
      </c>
      <c r="B31" s="2" t="s">
        <v>9</v>
      </c>
      <c r="C31" s="2"/>
      <c r="D31" s="2"/>
      <c r="E31" s="3">
        <v>600</v>
      </c>
      <c r="F31" s="9" t="e">
        <f>IF(ISNUMBER(E31)=TRUE,E31*#REF!,"")</f>
        <v>#REF!</v>
      </c>
    </row>
    <row r="32" spans="1:10" ht="43.5" hidden="1" customHeight="1" x14ac:dyDescent="0.25">
      <c r="A32" s="8" t="s">
        <v>7</v>
      </c>
      <c r="B32" s="2" t="s">
        <v>8</v>
      </c>
      <c r="C32" s="2"/>
      <c r="D32" s="2"/>
      <c r="E32" s="3">
        <v>3500</v>
      </c>
      <c r="F32" s="9" t="e">
        <f>IF(ISNUMBER(E32)=TRUE,E32*#REF!,"")</f>
        <v>#REF!</v>
      </c>
    </row>
    <row r="33" spans="1:9" ht="43.5" hidden="1" customHeight="1" x14ac:dyDescent="0.25">
      <c r="A33" s="8" t="s">
        <v>14</v>
      </c>
      <c r="B33" s="2" t="s">
        <v>8</v>
      </c>
      <c r="C33" s="2"/>
      <c r="D33" s="2"/>
      <c r="E33" s="3">
        <v>9000</v>
      </c>
      <c r="F33" s="9" t="e">
        <f>IF(ISNUMBER(E33)=TRUE,E33*#REF!,"")</f>
        <v>#REF!</v>
      </c>
    </row>
    <row r="34" spans="1:9" ht="43.5" hidden="1" customHeight="1" x14ac:dyDescent="0.25">
      <c r="A34" s="8" t="s">
        <v>13</v>
      </c>
      <c r="B34" s="2" t="s">
        <v>3</v>
      </c>
      <c r="C34" s="2"/>
      <c r="D34" s="2"/>
      <c r="E34" s="3">
        <v>40</v>
      </c>
      <c r="F34" s="9" t="e">
        <f>IF(ISNUMBER(E34)=TRUE,E34*#REF!,"")</f>
        <v>#REF!</v>
      </c>
    </row>
    <row r="35" spans="1:9" ht="34.5" hidden="1" customHeight="1" x14ac:dyDescent="0.25">
      <c r="A35" s="8" t="s">
        <v>10</v>
      </c>
      <c r="B35" s="2" t="s">
        <v>8</v>
      </c>
      <c r="C35" s="2"/>
      <c r="D35" s="2"/>
      <c r="E35" s="3">
        <v>1200</v>
      </c>
      <c r="F35" s="9" t="e">
        <f>IF(ISNUMBER(E35)=TRUE,E35*#REF!,"")</f>
        <v>#REF!</v>
      </c>
    </row>
    <row r="36" spans="1:9" ht="16.5" hidden="1" thickBot="1" x14ac:dyDescent="0.3">
      <c r="A36" s="32" t="s">
        <v>2</v>
      </c>
      <c r="B36" s="33"/>
      <c r="C36" s="33"/>
      <c r="D36" s="33"/>
      <c r="E36" s="34"/>
      <c r="F36" s="10" t="e">
        <f>SUM(F31:F35)</f>
        <v>#REF!</v>
      </c>
    </row>
    <row r="37" spans="1:9" hidden="1" x14ac:dyDescent="0.25"/>
    <row r="38" spans="1:9" ht="42.95" customHeight="1" x14ac:dyDescent="0.25">
      <c r="A38" s="56" t="s">
        <v>34</v>
      </c>
      <c r="B38" s="56"/>
      <c r="C38" s="56"/>
      <c r="D38" s="56"/>
      <c r="E38" s="56"/>
      <c r="F38" s="56"/>
      <c r="G38" s="56"/>
      <c r="H38" s="56"/>
      <c r="I38" s="56"/>
    </row>
    <row r="39" spans="1:9" ht="93" customHeight="1" x14ac:dyDescent="0.25">
      <c r="A39" s="30"/>
      <c r="E39" s="11"/>
      <c r="G39" s="50" t="s">
        <v>33</v>
      </c>
      <c r="H39" s="50"/>
    </row>
  </sheetData>
  <mergeCells count="25">
    <mergeCell ref="E2:G2"/>
    <mergeCell ref="B4:D4"/>
    <mergeCell ref="E4:I4"/>
    <mergeCell ref="G39:H39"/>
    <mergeCell ref="G8:G9"/>
    <mergeCell ref="H8:H9"/>
    <mergeCell ref="I8:I9"/>
    <mergeCell ref="A38:I38"/>
    <mergeCell ref="J8:J9"/>
    <mergeCell ref="A7:J7"/>
    <mergeCell ref="A24:F24"/>
    <mergeCell ref="H24:I24"/>
    <mergeCell ref="B13:B22"/>
    <mergeCell ref="B2:D2"/>
    <mergeCell ref="A36:E36"/>
    <mergeCell ref="A27:F27"/>
    <mergeCell ref="A29:F29"/>
    <mergeCell ref="A13:A22"/>
    <mergeCell ref="E8:E9"/>
    <mergeCell ref="F8:F9"/>
    <mergeCell ref="A8:A9"/>
    <mergeCell ref="B8:B9"/>
    <mergeCell ref="C8:C9"/>
    <mergeCell ref="D8:D9"/>
    <mergeCell ref="E1:J1"/>
  </mergeCells>
  <phoneticPr fontId="13" type="noConversion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Radomski</dc:creator>
  <cp:lastModifiedBy>Ewa Sieradzka</cp:lastModifiedBy>
  <cp:lastPrinted>2024-02-02T09:54:37Z</cp:lastPrinted>
  <dcterms:created xsi:type="dcterms:W3CDTF">2022-03-10T08:06:42Z</dcterms:created>
  <dcterms:modified xsi:type="dcterms:W3CDTF">2024-02-02T09:59:40Z</dcterms:modified>
</cp:coreProperties>
</file>