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wutwaw-my.sharepoint.com/personal/alicja_niepostyn_pw_edu_pl/Documents/Pulpit/Wydział Chemiczny/odzież robocza/WCh.260.20.2022/"/>
    </mc:Choice>
  </mc:AlternateContent>
  <xr:revisionPtr revIDLastSave="181" documentId="8_{8AACD6D5-8448-4329-A860-8289B4802533}" xr6:coauthVersionLast="47" xr6:coauthVersionMax="47" xr10:uidLastSave="{5D42CC70-824B-4F5C-BF1D-02C85B2E0DAD}"/>
  <bookViews>
    <workbookView xWindow="-110" yWindow="-110" windowWidth="19420" windowHeight="10420" activeTab="2" xr2:uid="{00000000-000D-0000-FFFF-FFFF00000000}"/>
  </bookViews>
  <sheets>
    <sheet name="Środki ochronne" sheetId="9" r:id="rId1"/>
    <sheet name="Odzież robocza" sheetId="7" r:id="rId2"/>
    <sheet name="Obuwie robocze"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9" l="1"/>
  <c r="J15" i="9" s="1"/>
  <c r="H6" i="9"/>
  <c r="J6" i="9" s="1"/>
  <c r="H20" i="9" l="1"/>
  <c r="J20" i="9" l="1"/>
</calcChain>
</file>

<file path=xl/sharedStrings.xml><?xml version="1.0" encoding="utf-8"?>
<sst xmlns="http://schemas.openxmlformats.org/spreadsheetml/2006/main" count="186" uniqueCount="142">
  <si>
    <t>Wartość 
brutto</t>
  </si>
  <si>
    <t>Wartość
netto</t>
  </si>
  <si>
    <t>Cena jednostkowa 
netto</t>
  </si>
  <si>
    <t>Ilość</t>
  </si>
  <si>
    <t xml:space="preserve">Lp. </t>
  </si>
  <si>
    <t xml:space="preserve">Pochłaniacze przystowone wielowarstowe mechaniczne typu HESPA w obudowie z elastomeru termoplastycznego o skuteczności min. 99,5%, filtr o właściwościach hydrofobowych przeznaczony do użytkowania  oraz kompatybilny z maskami 
 typu GVS Elipse Integra SPR407 i SPR406, pakowane w 1 para - 2 szt. </t>
  </si>
  <si>
    <t xml:space="preserve">Czapka letnia </t>
  </si>
  <si>
    <t>Czapka zimowa</t>
  </si>
  <si>
    <t xml:space="preserve">Rękawice ochronne </t>
  </si>
  <si>
    <t>Rękawice ochronne - cienkie</t>
  </si>
  <si>
    <t xml:space="preserve">Ochronniki słuchu </t>
  </si>
  <si>
    <t xml:space="preserve">Ochronniki słuchu doczepiane do hełmu ochronnego kompatybilne z LAHTI PRO 104504, wykonane nauszniki grubej poduszki z możliwością płynej regulacji wysokości wyposażone w odchylane i obrotowe ramiona.  </t>
  </si>
  <si>
    <t xml:space="preserve">Półmaska wykonana z igłowanej włókniny polipropylenowo-poliestrowe typu melt blown, zacisk nosowy w obrębie nosa, zapinki taśmy nagłowia do regulacji długości, uszczelka nosowa wykonana z pianki poliuretanowej, posiadająca zawór wydechowy o konstrukcji umożliwiającej składanie.   Do ochronny dróg oddechowych  fazy rozporoszonej przed pyłami, aerozolami czastek stałych i aerozaliami ciekłymi do 10 - krotności najwyższego  dopuszczalnego stężenia (NDS). Spełniająca wymagania normy EN 149 +A1:2010 z możliwością zastosowania przy azbeście. </t>
  </si>
  <si>
    <r>
      <t>Polar wykonany z poliestru w 100 % o gramaturze min. 300 g/m</t>
    </r>
    <r>
      <rPr>
        <vertAlign val="superscript"/>
        <sz val="12"/>
        <color theme="1"/>
        <rFont val="Times New Roman"/>
        <family val="1"/>
        <charset val="238"/>
      </rPr>
      <t xml:space="preserve">2 </t>
    </r>
    <r>
      <rPr>
        <sz val="12"/>
        <color theme="1"/>
        <rFont val="Times New Roman"/>
        <family val="1"/>
        <charset val="238"/>
      </rPr>
      <t>wykonany z materiału posiadającego certyfikat Oeko-Tex, z długim rękawem, zapinanym na zamek błyskawiczny,  posiadający dwie kieszenie na boczne, w kolorze szarym, pakowany pojedyńczo,  w rozmiarach od S do XXL.</t>
    </r>
  </si>
  <si>
    <r>
      <t>Czapka ocieplana, w kolorze czarnym lub granatowym,  wykonana z 100 % bawełny akrylowej o gramaturze min.  126 g/m</t>
    </r>
    <r>
      <rPr>
        <vertAlign val="superscript"/>
        <sz val="12"/>
        <rFont val="Times New Roman"/>
        <family val="1"/>
        <charset val="238"/>
      </rPr>
      <t>2</t>
    </r>
    <r>
      <rPr>
        <sz val="12"/>
        <rFont val="Times New Roman"/>
        <family val="1"/>
        <charset val="238"/>
      </rPr>
      <t>, 
posiadająca możliwość regulacji (wywinięcia), pakowana pojedyńczo, rozmiar uniwersalny</t>
    </r>
  </si>
  <si>
    <r>
      <t>Czapka w kolorze szarym, wykonanana z  100% bawełny o gramaturze min. 175g/m</t>
    </r>
    <r>
      <rPr>
        <vertAlign val="superscript"/>
        <sz val="12"/>
        <rFont val="Times New Roman"/>
        <family val="1"/>
        <charset val="238"/>
      </rPr>
      <t xml:space="preserve">2 </t>
    </r>
    <r>
      <rPr>
        <sz val="12"/>
        <rFont val="Times New Roman"/>
        <family val="1"/>
        <charset val="238"/>
      </rPr>
      <t>z usztywnianym daszkiem,  z tyłu możliwość regulacji obwodu  na rzep oraz po bokach  otwory wentylacyjne, rozmiar uniwersalny</t>
    </r>
  </si>
  <si>
    <t xml:space="preserve">Buty wykonane 100 % z tworzywa poli(etylen-co-octan winylu) o wysokości do połowy łydki,  wyposażone wymienny ocieplacz wywijany na zewnątrz, posiadający podnosek chroniący przed uderzeniem o min. 200 J oraz odporności na ściskanie min.  15 N, posiadające podeszwę antypośzgową o klasie SRC, wkładkę antyprzebiciową oraz warstwę izolacyjną od zimna. Obuwie pakowane pojedyńczo w rozmiarach od 38 do 47. </t>
  </si>
  <si>
    <t xml:space="preserve">Rękawice wykonane dzianiny bawełnianej o bezszwowym kroju pokrytej
 polichlorkiem winylu (PCV),  posiadają anatomiczny kształt, na części chwytnej szorstkie, o długości do połowy przedramienia, na części więrzchniej znak CE, informacja o rozmiarze oraz piktogramy wskazujące  na ochronę   przed działaniem czynników biologicznych, chemicznych, oraz inforamcję posiadaniu właściwości elektrostatycznych zgodnie z normami EN-ISO-374-1:2016/Type A (AJKLMO), EN-ISO-374-5:2016, EN 16350:2014, EN 388:2016, pakowane w parach w rozmiarze 9-L oraz 10-XL,  </t>
  </si>
  <si>
    <t xml:space="preserve">Okulary ochronne z przeztoczystą szybką wykonaną z poliwęglanu z wizjerem panoramicznym oraz zausznikami w kolorze dowlnym posiadające regulacje osiową oraz na długości, nosek wykonany z materiału antypoślizgowego. Okulary ochronne wymagana klasa optyczna 1 oraz spełnienie wymagań normy dla parametru F oraz T zgodnie z normą EN 166 oraz chroniące przed promieniowaniem UV. </t>
  </si>
  <si>
    <t>VAT 
%</t>
  </si>
  <si>
    <t xml:space="preserve">Spodnie damskie
</t>
  </si>
  <si>
    <t xml:space="preserve">Fartuch damski
</t>
  </si>
  <si>
    <t xml:space="preserve">Fartuch męski  </t>
  </si>
  <si>
    <t xml:space="preserve">Bluzki damska  z krótkim rękawem 
</t>
  </si>
  <si>
    <t xml:space="preserve">
Bluza męska typu "Polar"</t>
  </si>
  <si>
    <t xml:space="preserve">Bezrękawnik męski
</t>
  </si>
  <si>
    <t>Obuwie profilaktyczne -  
Sandały robocze ochronne damskie</t>
  </si>
  <si>
    <t>Obuwie całogumowane damskie</t>
  </si>
  <si>
    <t>Spodnie  robocze męskie - ogrodniczki</t>
  </si>
  <si>
    <t xml:space="preserve">Bluza robocza męska 
</t>
  </si>
  <si>
    <t>Obuwie robocze męskie</t>
  </si>
  <si>
    <t>Kamizelka ostrzegawcza</t>
  </si>
  <si>
    <t xml:space="preserve">Kamizelka ostrzegawcza wykoanna siatki poliestrowej, w talii  dwa pasy odblaskowe   zgodne z normą EN 471 , z przodu zapinana na rzep, w kolorze żółty fluorescencyjny  pakowana pojedyńczo,  w rozmiarach od S do 3XL </t>
  </si>
  <si>
    <t xml:space="preserve">Koszula flanelowa męska
</t>
  </si>
  <si>
    <t xml:space="preserve">Kurtka ciepłoochronna męska
</t>
  </si>
  <si>
    <t xml:space="preserve">Kurtka przeciwdeszczowa 
</t>
  </si>
  <si>
    <t xml:space="preserve">Obuwie robocze męskie  na zimę
</t>
  </si>
  <si>
    <t>Obuwie całogumowane  męskie</t>
  </si>
  <si>
    <t xml:space="preserve">Rękawice chemoodporne         
</t>
  </si>
  <si>
    <t xml:space="preserve">Fartuch ługo- i kwasoodporny </t>
  </si>
  <si>
    <t>Hełm ochronny</t>
  </si>
  <si>
    <t xml:space="preserve">Maski przeciwpyłowe 
</t>
  </si>
  <si>
    <t xml:space="preserve">Maska przeciwpyłowa
</t>
  </si>
  <si>
    <t xml:space="preserve">Pochłaniacze
Filtry wymienne </t>
  </si>
  <si>
    <t xml:space="preserve">Osłona twarzy </t>
  </si>
  <si>
    <t xml:space="preserve">Okulary ochronne
</t>
  </si>
  <si>
    <r>
      <t>Kurtka ciepłoochronna  z odpinanym  ocieplanym  kapturem, posiadająca ocieplany polarem kołnierz typu stójka, z długim rękawem zakończona mankietami wewnetrznymi z ściągaczami. Kurtka  posiada na klatce piersiowej jedną kieszeń zapinaną na rzep na telefon komórkowy obok kieszeń na długopis oraz symetryczną względem suwaka kieszeń zapinaną na rzep, na wysokości tali 2 kieszenie  zamykane na suwak oraz 2 półmieszkowe kieszenie boczne naszywane. Kurtka zapinana na suwaka kryty plisą zapinaną na napy, wykonana</t>
    </r>
    <r>
      <rPr>
        <sz val="12"/>
        <color theme="1"/>
        <rFont val="Times New Roman"/>
        <family val="1"/>
        <charset val="238"/>
      </rPr>
      <t xml:space="preserve"> z materiału </t>
    </r>
    <r>
      <rPr>
        <sz val="12"/>
        <color rgb="FF000000"/>
        <rFont val="Times New Roman"/>
        <family val="1"/>
        <charset val="238"/>
      </rPr>
      <t>o gramaturze min. 250 g/m</t>
    </r>
    <r>
      <rPr>
        <vertAlign val="superscript"/>
        <sz val="12"/>
        <color rgb="FF000000"/>
        <rFont val="Times New Roman"/>
        <family val="1"/>
        <charset val="238"/>
      </rPr>
      <t xml:space="preserve">2 </t>
    </r>
    <r>
      <rPr>
        <sz val="12"/>
        <color rgb="FF000000"/>
        <rFont val="Times New Roman"/>
        <family val="1"/>
        <charset val="238"/>
      </rPr>
      <t xml:space="preserve"> (w składzie min. 50% bawełny, max 50% poliester) spełniająca normy PN-EN ISO 13688, nicie  wzmacnianie  oraz  materia ociepliny wykonany z włokien poliestrowych oraz żywic polimerowych, w kolorze szarym z lamówkami w kolorze kontrastowym , pakowana pojedyńczo,  w rozmiarach S-3XL.</t>
    </r>
  </si>
  <si>
    <t>Opis przedmiotu zamówienia</t>
  </si>
  <si>
    <r>
      <t>Fartuch wykonany z elanobawełny o składzie min. 35 % bawełny i  max.65 % poliestru o gramaturze min.  165 g/m</t>
    </r>
    <r>
      <rPr>
        <vertAlign val="superscript"/>
        <sz val="12"/>
        <color theme="1"/>
        <rFont val="Times New Roman"/>
        <family val="1"/>
        <charset val="238"/>
      </rPr>
      <t>2</t>
    </r>
    <r>
      <rPr>
        <sz val="12"/>
        <color theme="1"/>
        <rFont val="Times New Roman"/>
        <family val="1"/>
        <charset val="238"/>
      </rPr>
      <t xml:space="preserve">, zapinany na napy, z trzema kieszeniami (jedną mniejszą na klatce piersiowej oraz dwie duże kieszenie boczne), z lamówkami kontrastującymi, o długości do  90 cm, w kolorze ciemno niebieskim lub indygo lub granatowym,  pakowany pojedyńczo, dostepny w  rozmiarze od 36 do 54.  </t>
    </r>
  </si>
  <si>
    <r>
      <t>Fartuch roboczy wykonany z elanobawełny  o składzie min. 35% bawełny oraz max. 65% poliestru o gramturze min.  205  g/m</t>
    </r>
    <r>
      <rPr>
        <vertAlign val="superscript"/>
        <sz val="11"/>
        <color theme="1"/>
        <rFont val="Times New Roman"/>
        <family val="1"/>
        <charset val="238"/>
      </rPr>
      <t xml:space="preserve">2  </t>
    </r>
    <r>
      <rPr>
        <sz val="11"/>
        <color theme="1"/>
        <rFont val="Times New Roman"/>
        <family val="1"/>
        <charset val="238"/>
      </rPr>
      <t xml:space="preserve"> z zapięciem na napy, podkrój szyi wykończony kołnierzem,  z długim rękawem wykończym zapięciami na napy,  posiada  dwie duże kieszenie dolne i jedną kieszeni na klatce piersiowej, w tali  z tyłu patka do regulacji obwodu w kolorze szarym pakowany pojedyńczo dostępny  w rozmiarze od S do XXL. </t>
    </r>
  </si>
  <si>
    <t>Bezrękawnik w kolorze szarym wykonany z tkaniny mieszanej  w składzie min. 65% poliesteru,  min. 35% bawełny o gramaturze  min. 245 g ,  ocieplenie wykonane z materiału składającego się z włokień poliestrowych oraz żywic polimerowych, wykonany nicimi wzmacnianymi, z lamowkami w kolorze kontrastującym.  Bezrękawnik z ocieplana stójka polarem oraz ściągaczami przeciwiatrowymi w wycięciach na rękawy. Bezrękawnik posiada  dwie kieszenie na klatce piersiowej symetrycznie rozmieszczone względem suwaka (jedna dużą kieszeń na rzep zamykaną, nadrugiej stronie  kieszeń na telefon komórkowy zapinaną na rzep oraz min.1 kieszeń na długopis), dwie kieszenie na wysokości talii 2 kieszenie boczne wpuszczane oraz jedną  kieszeń od strony wewnetrznej bezrękawnika  zapinaną  na suwak, zapięcie suwaka zakryte plisa zapinaną na napy lub rzep, z regulacją na biodrach, pakowany pojedyńczo dostepny w rozmiarze S-XXL</t>
  </si>
  <si>
    <t>Rękawice robocze</t>
  </si>
  <si>
    <t xml:space="preserve">Rękawice do ciekłego azotu </t>
  </si>
  <si>
    <t xml:space="preserve">Rękawica wykonane z kilku warstw (silikon, skóra licowa, aluminium oraz polar) ochrona przed  niskimi temperaturami, np. przy kontakcie z ciekłym azotem. Ochrona przed drobnymi kroplami płynnych gazów o temperaturze do -170°C. Rękawice wodoodporne, z regulowanym zapięciem na rzep. Zgodne z normami EN388:2016 i EN 511:2006 W rozmiarze 10 i 11. Pakowane oddzielnie. </t>
  </si>
  <si>
    <t>Rękawice skórzane o wysokiej odporności na ścieranie wzmocnione skórą licową na końcówkach palców, dłoni, palcu wskazującym oraz pasie na kłykciach. Gumowany mankiet. Posiadające wyściółkę bawełnianą (ocieplane). Bardzo dobra chwytność narzędzi suchych oraz lekko wilgotnych. 
Właściwości zgodne z normą EN 420: 2003 EN 388:2003 W rozmiarze 9-10</t>
  </si>
  <si>
    <t xml:space="preserve">Okulary bezbarwne przeciwpyłowe  </t>
  </si>
  <si>
    <t>Rękawice ochronne</t>
  </si>
  <si>
    <t>Rękawice ochronne w kolorze białym, wykonane z elastycznego poliestru, dopasowane do dłoni, przeznaczone do wykonywania  prac precyzyjnych, posiadające powleczone poliuretanem końcówki palców.  Spełniające normę EN 388:2016 - Rękawice ochronne chroniące przed zagrożeniami mechanicznymi. Odporność na ścieranie - 0, Odporność na przecięcie wg "Coup Test" - 1, Odporność na rozerwanie - 3, Odporność na przekłucie - 1,       Odporność na przecięcie wg ISO 13977 - A</t>
  </si>
  <si>
    <t xml:space="preserve">Półbuty robocze </t>
  </si>
  <si>
    <t>Robocze obuwie ochronne wykonane  z powlekanych poliuretanem mikrowłókien o wysokiej przewiewności z anatomiczną wkładką i wyściełanym językiem wyposażone w wygodny system sznurowania linkowego,  kompozytowy podnosek oraz wkładkę antyprzebiciowa. Podeszwa trójwarstwowa MD/guma/TPU  antypoślizgowa z redukcją drgania podczas chodzenia z własnościwościami antystatycznymi oraz odpornością na oleje, smary i paliwa w kategorii SRC i spełniająca normę BHP EN-20345. Rozmiar 43-44, W  kolor czarny z możliwymi wstawkami.</t>
  </si>
  <si>
    <t xml:space="preserve">Bluza polarowa
</t>
  </si>
  <si>
    <t xml:space="preserve">Bezrękawnik ocieplany
</t>
  </si>
  <si>
    <t>Nazwa towaru</t>
  </si>
  <si>
    <t>Dokument należy wypełnić i podpisać kwalifikowanym podpisem elektronicznym lub podpisem zaufanym lub podpisem osobistym.</t>
  </si>
  <si>
    <t>Zamawiający zaleca zapisanie dokumentu w formacie PDF.</t>
  </si>
  <si>
    <t>Bluzka w kolorze błękitnym wykonana z 100%  bawełny  o gramaturze min.  150 g/m2, posiadająca dekolt w kształcie łódki wykończony materiałem wierzchnim, o luźny kroju szwami bocznymi, o długości do bioder, dół bluzki wykończony szerokim obszyciem dolnej części z materiału wierzchniego, pakowana pojedynczo, dostępna w rozmiarach od XS do XXL</t>
  </si>
  <si>
    <t>1.</t>
  </si>
  <si>
    <t>2.</t>
  </si>
  <si>
    <t>3.</t>
  </si>
  <si>
    <t>5.</t>
  </si>
  <si>
    <t>6.</t>
  </si>
  <si>
    <t>7.</t>
  </si>
  <si>
    <t>8.</t>
  </si>
  <si>
    <t>9.</t>
  </si>
  <si>
    <t>10.</t>
  </si>
  <si>
    <t>11.</t>
  </si>
  <si>
    <t>12.</t>
  </si>
  <si>
    <t>13.</t>
  </si>
  <si>
    <t>14.</t>
  </si>
  <si>
    <t>15.</t>
  </si>
  <si>
    <t>4.</t>
  </si>
  <si>
    <t xml:space="preserve">Firma Martex-jw.
Model: M-348B
lub produkt równoważny: 
- skład materiału oraz gramatura,
- kolor, 
- dostępne rozmiary,
- długość. </t>
  </si>
  <si>
    <t xml:space="preserve">Firma Malfini/Alder
Model: Koszulka damska City
lub produkt równoważny: 
- skład matariału oraz gramatura, 
- długość  koszulki oraz wykończenie dolne,
- kolor.
</t>
  </si>
  <si>
    <r>
      <t>Spodnie ogrodniczki wykonane z płótna w składzie o składzie min. 35% bawełny oraz max. 65% poliestru gramturze min. 250 g/m</t>
    </r>
    <r>
      <rPr>
        <vertAlign val="superscript"/>
        <sz val="12"/>
        <color theme="1"/>
        <rFont val="Times New Roman"/>
        <family val="1"/>
        <charset val="238"/>
      </rPr>
      <t xml:space="preserve">2 </t>
    </r>
    <r>
      <rPr>
        <sz val="12"/>
        <color theme="1"/>
        <rFont val="Times New Roman"/>
        <family val="1"/>
        <charset val="238"/>
      </rPr>
      <t xml:space="preserve">, posiadające wstawki wzmacniające i kieszenie na nakolanniki </t>
    </r>
    <r>
      <rPr>
        <sz val="12"/>
        <color rgb="FFFF0000"/>
        <rFont val="Times New Roman"/>
        <family val="1"/>
        <charset val="238"/>
      </rPr>
      <t>typu OXFORD o gramturze 220 g/m2</t>
    </r>
    <r>
      <rPr>
        <sz val="12"/>
        <color theme="1"/>
        <rFont val="Times New Roman"/>
        <family val="1"/>
        <charset val="238"/>
      </rPr>
      <t xml:space="preserve"> ,  rozporek zapinany na metalowy zamek, szelki z możliwością regulacji i wstawkami gumowymi, ze sprzączkami z tworzywa sztucznego umożliwiającymi szybkie odpinanie, przedziałki na narzędzia,  posiadaja kieszenie na małe narzędzia lub na telefon komórkowy, 
lewa kieszeń na udzie z zapięciem na rzep,  tylne kieszenie o regulowanej wielkości ze wstawkami wzmacniającymi i patkami zapinanymi na rzepy, w kolorze szarym, pakowane pojedyńczo,   w rozmiarach od S do 4XL.  </t>
    </r>
  </si>
  <si>
    <r>
      <t>Koszula flanelowa  zapinana na guziki z kieszonką na lewej piersi, wykonana z 100%  bawełny o gramaturze min.  160 g/m</t>
    </r>
    <r>
      <rPr>
        <vertAlign val="superscript"/>
        <sz val="12"/>
        <color theme="1"/>
        <rFont val="Times New Roman"/>
        <family val="1"/>
        <charset val="238"/>
      </rPr>
      <t>2</t>
    </r>
    <r>
      <rPr>
        <sz val="12"/>
        <color theme="1"/>
        <rFont val="Times New Roman"/>
        <family val="1"/>
        <charset val="238"/>
      </rPr>
      <t xml:space="preserve">, o maksymalnej kurczliwości materiału 2%, możliwości prania w temperaturze 60 °C, w kolorze granatowym  w kratę pakowana pojedyńczo,  w rozmiarze od S do 3XL </t>
    </r>
  </si>
  <si>
    <r>
      <t>Kurtka przeciwdeszczowa wykonana w 100 % z poliestru, powleczonego 
polichlorkiem winylu o gramturze min. 210 g/m</t>
    </r>
    <r>
      <rPr>
        <vertAlign val="superscript"/>
        <sz val="12"/>
        <color rgb="FF000000"/>
        <rFont val="Times New Roman"/>
        <family val="1"/>
        <charset val="238"/>
      </rPr>
      <t>2</t>
    </r>
    <r>
      <rPr>
        <sz val="12"/>
        <color rgb="FF000000"/>
        <rFont val="Times New Roman"/>
        <family val="1"/>
        <charset val="238"/>
      </rPr>
      <t xml:space="preserve"> w kolorze szarym, s</t>
    </r>
    <r>
      <rPr>
        <sz val="12"/>
        <color rgb="FFFF0000"/>
        <rFont val="Times New Roman"/>
        <family val="1"/>
        <charset val="238"/>
      </rPr>
      <t>pełniająca normę PN-EN 343</t>
    </r>
    <r>
      <rPr>
        <sz val="12"/>
        <color rgb="FF000000"/>
        <rFont val="Times New Roman"/>
        <family val="1"/>
        <charset val="238"/>
      </rPr>
      <t xml:space="preserve">.  Kurtka posiada oczka wentylacyjne, listwę wentylacyjną na plecach, na wysokości tali dwie  przestronne kieszenie, ściagacz do regulacji obwodu w kapturze oraz w pasie, pakowana pojedyńczo, w rozmiarach od XS do 5 XL. </t>
    </r>
  </si>
  <si>
    <t xml:space="preserve">Firma LOGO Ubrania do pracy
Model: Bezrękawinik ocieplany LOGO TRACKER lub produkt równoważny: 
- rodzaj materiału, skład materiału, oraz gramatura, 
- kolor materiału,
- zapięcie na zamek błyskawiczny,
- min. 2 kieszenie na  wysokości klatki piersiowej, 
- min. 2 kieszenie na wysokości tali, 
- dostępne rozmiary. 
</t>
  </si>
  <si>
    <t xml:space="preserve">Firma BETA 
Model: 07903G
lub produkt równoważny: 
- skład materiału, gramtura, 
- kieszenie na nakoloaniki 
- zamek metalowy, 
- szelki z możliwością regulacji oraz ze sprzączką,
- min. 2 kieszenie z tyłu zapinane na rzepy oraz 1 kieszeń z z przodu na wysokości klatki piersiowej, 
- dostępne rozmiary. 
</t>
  </si>
  <si>
    <t xml:space="preserve">Firma LAHTI PRO
Model: L41808 lub produkt równoważny:
- skład materiału oraz gramtura, 
- zapinana na guzik, 
- jedna kieszonka na kl. piersiowej 
- kolor,
- dostępne rozmiary. </t>
  </si>
  <si>
    <t xml:space="preserve">Firma LOGO Ubrania do pracy
Model: Kurtka zimowa LOGO TRACKER szara/limonka lub produkt równowarzny:
- skład oraz gramtura materiału, 
- materiał ociepliny, 
- min. 2 kieszenie na wysokosci klatki piersiowej,
- min. 2 kieszenie na wysokości talii zapinane na zamek błyskawiczny,  
- odpinany ocieplany kaptur, 
- dostepne rozmiary. </t>
  </si>
  <si>
    <t xml:space="preserve">Firma PORTWEST
Model: S440 lub produkt równowazny: 
- skład, rodzaj oraz gramtura metraiału, 
- min. 2 kieszenie na wysokości talii, 
- spełnienie normy PN-EN 343 
</t>
  </si>
  <si>
    <t xml:space="preserve">Firma JHK
Model: FLRA 
lub produkt równoważny: 
- skład materiału oraz gramtura, 
- certyfikat Oeko-TEX,
- zapinany na zamek błyskawiczny, 
- kolor, 
- min. 2 kieszenie na wysokosci tali, 
- dostępne rozmiary. </t>
  </si>
  <si>
    <t xml:space="preserve">Sandały ochronne damskie zapinane na sprzączkę z podeszwą antyelektrostatyczną dwuwarstwową odporną na  działanie oleji, beznzynę i inne rozpouszczalniki organiczne, chroniąca przed pośilzgnieciem,  z podnoskiem metalowym o odporności min. 200 J, wykonane z skóry welurowej,posiadające wyściółkę z węglem aktywnym w kolorze szarym, lekkie i elastyczne, pakowane pojedyńczo dostępne w rozmiarach 36-42, tęgośc buta G. Sandały posiadają znak CE. </t>
  </si>
  <si>
    <t xml:space="preserve"> Bluza polarowa zapinana  na suwak.  Kołnierz w formie stójki, wyposażony w trzy zapinane kieszenie na zamek błyskawiczny (dwie boczne w pasie i jedna na piersi). Materiał o gramaturze min. 450 g/m² składający się z 100% poliester. Ściągacze przeciwwiatrowe w rękawach  i dołu bluzy. Duża odporność na zużycie materiału. Rozmiar L. W kolorze  granatowym lub czarnym.</t>
  </si>
  <si>
    <t>Firma:  Canis
Model: Otawa lub produkt równoważny
- skład oraz gramatura materiału,
- min. 2 kieszenie zapipane na zame błyskawiczny na wysokości tali, 
- ściagacze przeciwiatrowe na rękawach oraz na dole bluzy
- kolnierz w formie stójki.</t>
  </si>
  <si>
    <t>Bezrękawnik ocieplany, kamizelka, przystosowana do pracy w sezonie jesienno-zimowym. Ocieplona poliestrem o grubości min. 180 g, posiadający min.  dwie kienienie  boczne zasuwane na suwaki. Kamizelka zapinana na suwak błyskawiczny  kołnierz-stójka z kapturem materiał wierzchni wykonany z  poliestru - 100%. W dolnej części ściągacz. Wykończenie ściągacza i kapura materiałowe. W kolorze  czarnym lub granatowym  lub ciemnoszary.</t>
  </si>
  <si>
    <t xml:space="preserve">Firma: Canis
Model: Overland lub produkt równoważny 
- skład materiału wierzchniego, 
- skład ocieplenia bluzy,
- min. 2 kieszenie zamykane zamek błyskawiczny,
- kołnierzyk w formie stójki. </t>
  </si>
  <si>
    <t>Kalosze damskie wykonane z tworzywa  PCV,  krótkie za kostkę,
 posiadające urzeźbioną podeszwę  z obcasem do 3 cm,  w kolorze ciemno niebieskim lub  granatowym, pakowane pojedyńczo dostępne w rozmiarach od 36 do 42, tęgośc buta G.</t>
  </si>
  <si>
    <t xml:space="preserve">Firma: Beta
Model: Easy Beta 7909G lub produkt równoważny
- skład oraz gramtura materiału, 
- z długim rękawem zapinanym na rzepy, 
- zapięcie bluzy na zamek błyskawiczny zabezpieczony plisą mocowaną za pomocą rzepu lub napy, 
- min. 1 kieszeń na wysokości klatki piersiowej zapinana na rzep, 
- min. 2 kieszenie na wysokości tali
</t>
  </si>
  <si>
    <t>Półbuty ochronne, nie zawierające metalowych elementów,
  podnosek wykonany z włokna szklanego o właściwościach  wysokoodpornych, nie magnetycznych, atermicznych. Posiadające wkładkę antyprzebiciową, podeszwę wykonaną metodą podwójnego o zróżnicowanej gęstości PU o właściwościach antyelektrostatycznych, antypoślizogowych, odporna na działanie olei iwęglowodorów oraz zużycie mechaniczne,  rt i redukuje zmęczenie. Podeszwa wykonana metodą podwójnego wtrysku PU o zróżnicowanej gęstości, antystatyczna, antypoślizgowa, odporna na oleje i węglowodór, bardzo odporna na zużycie mechaniczne.  Pakowane pojedyńcze, w rozmiarach 40-47, tęgośc buta G. Dodatkowo musi posiadać elementy odblaskowe. W kolorze ciemnym.</t>
  </si>
  <si>
    <t>Trzewiki ocieplane za kostkę sznurowane  wierzch obuwia wykonany z skóry licowej, podszewka wykonana z materiału ocieplającego, połmiechowy język wykonany z skóry naturalnej,  z metalowym podnoskiem  o wytrzymałości min. 200 J i metalową wkładką antyprzebiciową chroniącą przed przekłuciem 1100 N,  posiadające właściwości antyelektrostatyczne, z podeszwą antyposlizgową o głebokim protektorze. Obuwie pakowane pojedyńczo w karton,  w rozmiarach od  38 do 48, tęgośc buta min. H.</t>
  </si>
  <si>
    <t xml:space="preserve">Cena brutto (suma wartości brutto poz. 1-6) </t>
  </si>
  <si>
    <t xml:space="preserve">Rękawice ochronne z nylonu, pokryte w części chwytnej poliuretanem, posiadające ściągacz przy nadgarstku, bezszwowe, , rękawiczki  spełniają wymagania  normy min.  PN-EN 420 + A1:2012 oraz PN-EN EN-388:2016 oraz nak CE informacja na części wierzchniej rękawicy,   dostępne w parach do wyboru w rozmiarze 9-L oraz 10-XL,  </t>
  </si>
  <si>
    <t xml:space="preserve">Firma: SHOWA
Model: 660 ESD Oil Resistant powlekane PCV lub produkt równoważny
- rodzaj materiału oraz pokrycia warstwy wierzchniej, 
- długość mankietu, 
- znak CE oraz informacje o spełnieniu norm, 
- odpornośc na działanie substancji chemicznych zgodnie z normą EN-ISO-374-1:2016/Type A (AJKLMO),
-odpornośc na działanie przed niebezpiecznymi mikroorganizami, 
- rękawice o odporności elektrostycznych </t>
  </si>
  <si>
    <t xml:space="preserve">Firma: Honeywell
Model: CRYOGENIC lub produkt równoważny 
- spełnienie norm  EN388:2016 i EN 511:2006 
- wodoodporność, 
- znak CE, 
</t>
  </si>
  <si>
    <t xml:space="preserve">Firma:   Uvex 
Model: Top grade 8000 60295 lub produkt równoważny
- spełnienie wymagań norm, 
- rodzaj materiału oraz ocieplenia.
</t>
  </si>
  <si>
    <t xml:space="preserve">Firma: Pros
Model: 124 lub produkt równoważny
- rodzaj powleczenia materiały fartuchu oraz grubość, 
- znak CE oraz spełnienia norm  PN-EN ISO-13688 oraz PN-EN14605 A1:2010 
- odpornośc na działanie stężonych kwasów, zasad oraz roztworów soli. </t>
  </si>
  <si>
    <t>Hełm ochronny w kolorze dowolnym, wykonany z tworzywa ABS, przystosowany do pracy w zakresie od -10 do +50 stopni C, posiadający czteropunktowy pasek podbródkowy oraz sześcioramienną wieźbę kasku, regulację rozmiaru za pomocą pokrętła,otwory wentylacyjne,spełniające normę PN-EN 397  uniwersalne otworu do montażu akcesoriów kompatybilne z nausznikami LAHTI PRO 17002.</t>
  </si>
  <si>
    <t>Firma: LAHTI 
Model: 1040504 lub produkt równoważny
- materiał z kótrego jest wykonany kask, 
- możliwośc montażu ochroników słuchu,
- spełnienienie normy dla PN-EN 397</t>
  </si>
  <si>
    <t xml:space="preserve">Maska typu FFP3 oraz możliwość pracy z azbestem, </t>
  </si>
  <si>
    <t xml:space="preserve">Firma GVS
Model: Maska Elipse Integra lub produkt równoważny
- rodzaj zastosowanego materiału w części twarzowej, 
- rodzaj zastosowanego materiału w cześci ochrony oczu zgodnie z normą EN 166,
- wyposażona filtry FFP3
- posiadająca certyfikat CE 
</t>
  </si>
  <si>
    <t>Maska wykonana termoplastycznego elastomeru klasy medycznej, część twarzowa nie zawierająca elementów lateksowych oraz silikonowych, korpus zaworu wykonany z nylonu płatki zaworu silikonowe, gogle z szybą poliwęglanową, posiadającą odporoność mechaniczną min. w klasie F według normy EN166 możliwość pracy w zakresie temperatur od -5 °C do + 55  °C wyposażona w  dwa filtry  wielowarstwowe ochronne typu HESPA w obudowie elastomeru termoplastycznego o sprawności minimalnej 99.5 %, Filtry posiadają warstwę hydrofobową, spełnia wymgania normy EN 143:2000 + A1:2006 P3 oraz posiada certyfikat CE, kompatybilna z filtrami firmy GVS Elipse P3 RD, w rozmiarze S/M lub M/L</t>
  </si>
  <si>
    <t xml:space="preserve">Firma GVS
Model: Elipse P3 RD lub produkt równoważny
- kompatybilny z maską z poz. 9, 
- ochrona FFP3, </t>
  </si>
  <si>
    <t xml:space="preserve">Firma LAHTI PRO
Model L1520300   lub produkt równoważny
-  rodzaj materiału szyby ochronnej, 
- moożliwośc podniesienia szyby, 
- zgodność z normą EN 166 </t>
  </si>
  <si>
    <t>Firma: LAHTI PRO 
Model: 17002 lub produkt równoważny 
- kompatybilny z pozycją 7</t>
  </si>
  <si>
    <t xml:space="preserve">Firma: Swiss One Safety 
Model: Eiger Grey/Clear lub produkt równoważny
- rodzaj materialu wykorzystanego do wykonania szkła; 
- znak CE oraz zgodność z normą EN 166
- nosek z materiału antypoślizgowego </t>
  </si>
  <si>
    <t>Przeciwodpryskowe okulary ochronne o klasie optycznej 1, wykonane z poliwęglanu, posiadające szerokie ramiona, które ochraniają również boki. Na końcu ramion znajdują się małe otwory, do których można doczepić np. sznurek do okularów. Przeznaczone do ochrony oczu przed odpryskami ciał stałych, występujących podczas prac laboratoryjnych, warsztatowych - ręcznych, maszynowych. Zapewniają ochronę przed małymi odpryskami ciał stałych o energii uderzeni do 45 m/s (F) zgodne z normą EN-166.</t>
  </si>
  <si>
    <t xml:space="preserve">Firma: Reis 
Model: GOG-ICE lub produkt równoważny
- znak CE oraz zgodność z normą EN 166 </t>
  </si>
  <si>
    <t xml:space="preserve">Firma: POLROK
Model: 101W EASY CATCH PU TOP lub produkt równoważny 
- zgodność z normą EN 388:2016 w następujących kryteriach, 
- rodzaj zastosowanego materiału oraz powleczenia, </t>
  </si>
  <si>
    <t>16.</t>
  </si>
  <si>
    <t xml:space="preserve">Cena brutto (suma wartości brutto poz. 1-16) </t>
  </si>
  <si>
    <r>
      <t>Wykonany z dzianiny poliestrowej powleczonej obustronie polichlorkiem winylu o gramaturze min. 520 g/m</t>
    </r>
    <r>
      <rPr>
        <vertAlign val="superscript"/>
        <sz val="11"/>
        <color rgb="FF000000"/>
        <rFont val="Times New Roman"/>
        <family val="1"/>
        <charset val="238"/>
      </rPr>
      <t>2</t>
    </r>
    <r>
      <rPr>
        <sz val="11"/>
        <color rgb="FF000000"/>
        <rFont val="Times New Roman"/>
        <family val="1"/>
        <charset val="238"/>
      </rPr>
      <t xml:space="preserve"> oraz  grubość min.  0,50 mm. Posiadający właściwości wodoochronne. Produkt chroniący przed stężonymi kwasami i zasadami oraz roztworami soli. Fartuch posiada regulację na pasku szyjnym,  w dolnej części rynnienkę. Oznaczony znakiem CE zg. z PN-EN ISO-13688 oraz PN-EN14605 A1:2010 </t>
    </r>
  </si>
  <si>
    <r>
      <t xml:space="preserve">Osłona twarzy składająca się z nadczółka oraz szyby poliwęglanowej  o wymiarach min. 20x39 cm i grubości min. 1 mm, brzegi wzmocnione aluminiową opaską,  mocowanie szyby do nadczółka w sposób umożliwiający podniesienie szyby do góry, wymagana odporność na uderzenia </t>
    </r>
    <r>
      <rPr>
        <strike/>
        <sz val="11"/>
        <color theme="1"/>
        <rFont val="Times New Roman"/>
        <family val="1"/>
        <charset val="238"/>
      </rPr>
      <t xml:space="preserve"> </t>
    </r>
    <r>
      <rPr>
        <sz val="11"/>
        <color theme="1"/>
        <rFont val="Times New Roman"/>
        <family val="1"/>
        <charset val="238"/>
      </rPr>
      <t>oraz posiadanie certyfikat Centralnego Instytutu Ochrony Pracy i Państwowego Instytutu Badawczego oraz znak CE, zgodność z normą EN 166.</t>
    </r>
  </si>
  <si>
    <t xml:space="preserve">Firma: Prosure
Model: Singer Genes S1P lub produkt równoważny
- materiał wykonania podnoska,
- podeszwa o właściwościach antyelekrostatycnych, antypoślizgowych, odporna na działanie węglowodorów oraz olei, 
- dostepność rozmiarów. 
</t>
  </si>
  <si>
    <t xml:space="preserve">Firma:  PPO PP
Model: 281 lub produkt równoważny 
- podnosek metalowy lub kompozytowy o odporności na uderzenie 200 J,
- obuwie antyelektrostatyczne, z podeszwą antyposlizgową odporną na działanie substancji chemicznych (benzyna, rozpuszczlaniki),
- posiadają znak CE
- dostępność rozmiarów oraz tęgość min. G 
</t>
  </si>
  <si>
    <t>Firma: Lemingo
Model: Elke 930 lub produkt równoważny
- rodzaj tworzywa, 
- długość cholewki, 
- dostępnośc rozmiarów oraz tęgość min. G.</t>
  </si>
  <si>
    <t xml:space="preserve">Firma: PPO PP
Model: 0154 S3 lub produkt równoważny
- z wierzchu skóra licowa, ocieplenie obuwia, 
- podnosek wykonany min. metalu,
- podeszwa o właściwościach antyelektrostatycznych oraz antypośzgowych, 
- dostępność rozmiarów oraz tęgość G.
</t>
  </si>
  <si>
    <t xml:space="preserve">Firma: Worker
Model: 899 SB lub produkt równoważny
- materiał, 
- wysokość cholewki, 
- podnosek,
- podeszwa antypoślizgowa i antyprzebiciowa 
- dostępność rozmiarów oraz tęgość G. </t>
  </si>
  <si>
    <t xml:space="preserve">Firma: Diger
Model: S1P G3161 lub produkt równoważny
- rodzaj materiału oraz podnoska 
- wkładka antyprzebiciowa, 
- podeszwa antyprzebiciowa, antyelektrostatyczna, antypoślizgowa w klasie SRC, 
- rozmiar buta oraz tęgość G. </t>
  </si>
  <si>
    <t xml:space="preserve">Firma Martex-jw.
Model: M-310
lub produkt równoważny: 
- skład materiału oraz gramatura,
- kolor, 
- dostępność rozmiarów,
- długość,
- minimum 2 kieszenie na talii. </t>
  </si>
  <si>
    <r>
      <t>Spodnie do połowy łydki za kolano w kolorze jasnoszarym, wykonane z tkaniny z elanobawełny o składzie min.   35 % bawełny i max. 65% poliestru o gramaturze min.  165  g/m</t>
    </r>
    <r>
      <rPr>
        <vertAlign val="superscript"/>
        <sz val="12"/>
        <color theme="1"/>
        <rFont val="Times New Roman"/>
        <family val="1"/>
        <charset val="238"/>
      </rPr>
      <t>2</t>
    </r>
    <r>
      <rPr>
        <sz val="12"/>
        <color theme="1"/>
        <rFont val="Times New Roman"/>
        <family val="1"/>
        <charset val="238"/>
      </rPr>
      <t xml:space="preserve">, zapinane na guzik oraz zamek błyskawiczny w pasie gumka z dwóch stron, pakowane pojedyńczo, dostępne w  rozmiarze od 36 do 54.  </t>
    </r>
  </si>
  <si>
    <t>Bluza robocza wykonana materiału  o składzie  min.  65 % poliestru oraz min.  35 % bawełny o gramturze min.  260 g/m², posiadająca czarne wstawki wzmacniające wykonane z poliestru o gramaturze 220 g/m²,  na plecach podszewka z poliestrowej siateczki, z długim rękawem zakończonym mankietem z zapieciem na rzep,  na wysokości klatki piersiowej 2 kieszenie  po prawej  stronie dwie szluwki  na długopis oraz kieszeń zapinaną na rzep na telefon komórkowy, po lewej stronie kieszeń o regulowanej wielkości z patką zapinaną na rzep,  2 kieszenie symetryczne w  talii z naszytymi dodatkowymi przedziałkami na małe narzędzia zapinany na rzepy. Bluza zapinana na zamek z cięgnem z krytą listwą zapinaną na rzepy, w rozmiarze od S do 4XL.W kolorze szarym, kolorystycznie dopasawana  do odzieży wskazanej w  poz. 8</t>
  </si>
  <si>
    <t>Producent/ nr katalogowy*</t>
  </si>
  <si>
    <t>Równoważność oferowanego produktu</t>
  </si>
  <si>
    <t xml:space="preserve">Rękawice ochronne wykonane ze skóry licowej koziej jakości A/B, część chwytana wykonana z jednego kawałka skóry, skóra w jasnym kolorze, część wierzchnia z dzianiny interlook. Rękawice posiadają elastyczny ściągacz zapinany na rzep. Spełniają wymgania normy min.  PN-EN 420 + A1:2012  oraz posiadają znak CE,  pakowane w parach  w rozmiarze  9-L lub 10-XL. </t>
  </si>
  <si>
    <t>Frima: POLSTAR 
Model:  Cabra Blue lub produkt równoważny:
- spełnienie norm wskazanych w poz. 4
- skład rodzaj materiału cześci chwytnej i wierzchniej, 
- elastyczny ściągacz zapinany na rzep
- znak CE oraz oznaczenie spełnienia normy na wierzchniej stronie rękawicy, - rozmiarówka</t>
  </si>
  <si>
    <t xml:space="preserve">Firma: ARTMAS
lub produkt równoważny: 
- spełnienie norm wskazane w poz. 4
- znak CE, 
- rodzaj materialu oraz pokrycia, 
</t>
  </si>
  <si>
    <t xml:space="preserve">Cena brutto (suma wartości brutto poz. 1-15) </t>
  </si>
  <si>
    <t>Zadanie nr 2 - Dostawa odzieży roboczej</t>
  </si>
  <si>
    <t>Zadanie nr 1  - Dostawa środków ochrony osobistej</t>
  </si>
  <si>
    <t>Zadanie nr 3 - Dostawa obuwia roboczego</t>
  </si>
  <si>
    <t>Równoważnośc oferowanego produktu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</si>
</sst>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0" x14ac:knownFonts="1">
    <font>
      <sz val="11"/>
      <color theme="1"/>
      <name val="Calibri"/>
      <family val="2"/>
      <charset val="238"/>
      <scheme val="minor"/>
    </font>
    <font>
      <sz val="12"/>
      <color theme="1"/>
      <name val="Times New Roman"/>
      <family val="1"/>
      <charset val="238"/>
    </font>
    <font>
      <sz val="12"/>
      <name val="Times New Roman"/>
      <family val="1"/>
      <charset val="238"/>
    </font>
    <font>
      <sz val="12"/>
      <color rgb="FF000000"/>
      <name val="Times New Roman"/>
      <family val="1"/>
      <charset val="238"/>
    </font>
    <font>
      <vertAlign val="superscript"/>
      <sz val="12"/>
      <color theme="1"/>
      <name val="Times New Roman"/>
      <family val="1"/>
      <charset val="238"/>
    </font>
    <font>
      <sz val="12"/>
      <color rgb="FFFF0000"/>
      <name val="Times New Roman"/>
      <family val="1"/>
      <charset val="238"/>
    </font>
    <font>
      <vertAlign val="superscript"/>
      <sz val="12"/>
      <color rgb="FF000000"/>
      <name val="Times New Roman"/>
      <family val="1"/>
      <charset val="238"/>
    </font>
    <font>
      <vertAlign val="superscript"/>
      <sz val="12"/>
      <name val="Times New Roman"/>
      <family val="1"/>
      <charset val="238"/>
    </font>
    <font>
      <sz val="11"/>
      <color theme="1"/>
      <name val="Times New Roman"/>
      <family val="1"/>
      <charset val="238"/>
    </font>
    <font>
      <vertAlign val="superscript"/>
      <sz val="11"/>
      <color theme="1"/>
      <name val="Times New Roman"/>
      <family val="1"/>
      <charset val="238"/>
    </font>
    <font>
      <b/>
      <sz val="12"/>
      <color theme="1"/>
      <name val="Times New Roman"/>
      <family val="1"/>
      <charset val="238"/>
    </font>
    <font>
      <sz val="10"/>
      <color rgb="FFFF0000"/>
      <name val="Times New Roman"/>
      <family val="1"/>
      <charset val="238"/>
    </font>
    <font>
      <sz val="11"/>
      <color theme="1"/>
      <name val="Calibri"/>
      <family val="2"/>
      <charset val="238"/>
      <scheme val="minor"/>
    </font>
    <font>
      <b/>
      <sz val="11"/>
      <color theme="1"/>
      <name val="Times New Roman"/>
      <family val="1"/>
      <charset val="238"/>
    </font>
    <font>
      <sz val="11"/>
      <color rgb="FF000000"/>
      <name val="Times New Roman"/>
      <family val="1"/>
      <charset val="238"/>
    </font>
    <font>
      <sz val="11"/>
      <color rgb="FFFF0000"/>
      <name val="Times New Roman"/>
      <family val="1"/>
      <charset val="238"/>
    </font>
    <font>
      <vertAlign val="superscript"/>
      <sz val="11"/>
      <color rgb="FF000000"/>
      <name val="Times New Roman"/>
      <family val="1"/>
      <charset val="238"/>
    </font>
    <font>
      <strike/>
      <sz val="11"/>
      <color theme="1"/>
      <name val="Times New Roman"/>
      <family val="1"/>
      <charset val="238"/>
    </font>
    <font>
      <sz val="11"/>
      <name val="Times New Roman"/>
      <family val="1"/>
      <charset val="238"/>
    </font>
    <font>
      <b/>
      <sz val="14"/>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1"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2" fillId="0" borderId="0" applyFont="0" applyFill="0" applyBorder="0" applyAlignment="0" applyProtection="0"/>
  </cellStyleXfs>
  <cellXfs count="64">
    <xf numFmtId="0" fontId="0" fillId="0" borderId="0" xfId="0"/>
    <xf numFmtId="44" fontId="0" fillId="0" borderId="0" xfId="0" applyNumberFormat="1"/>
    <xf numFmtId="44" fontId="1" fillId="0" borderId="1" xfId="0" applyNumberFormat="1" applyFont="1" applyBorder="1" applyAlignment="1">
      <alignment horizontal="center" vertical="center"/>
    </xf>
    <xf numFmtId="4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quotePrefix="1" applyFont="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8" fillId="0" borderId="1" xfId="0" applyFont="1" applyBorder="1"/>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1" fillId="0" borderId="0" xfId="0" applyFont="1" applyAlignment="1">
      <alignment vertical="center"/>
    </xf>
    <xf numFmtId="0" fontId="8" fillId="0" borderId="1" xfId="0" applyFont="1" applyBorder="1" applyAlignment="1">
      <alignment vertical="center" wrapText="1"/>
    </xf>
    <xf numFmtId="10" fontId="1" fillId="0" borderId="1" xfId="1" applyNumberFormat="1" applyFont="1" applyBorder="1" applyAlignment="1">
      <alignment horizontal="center" vertical="center"/>
    </xf>
    <xf numFmtId="0" fontId="8" fillId="3" borderId="1" xfId="0" applyFont="1" applyFill="1" applyBorder="1"/>
    <xf numFmtId="0" fontId="8" fillId="0" borderId="1" xfId="0" applyFont="1" applyBorder="1" applyAlignment="1">
      <alignment horizontal="left" vertical="center" wrapText="1"/>
    </xf>
    <xf numFmtId="44" fontId="8" fillId="0" borderId="1" xfId="0" applyNumberFormat="1" applyFont="1" applyBorder="1"/>
    <xf numFmtId="0" fontId="0" fillId="0" borderId="0" xfId="0"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4" fontId="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4" fillId="0" borderId="1" xfId="0" applyFont="1" applyBorder="1" applyAlignment="1">
      <alignment horizontal="left" vertical="center" wrapText="1"/>
    </xf>
    <xf numFmtId="4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14" fillId="0" borderId="1" xfId="0" applyFont="1" applyFill="1" applyBorder="1" applyAlignment="1">
      <alignment horizontal="left" vertical="center" wrapText="1"/>
    </xf>
    <xf numFmtId="0" fontId="8" fillId="0" borderId="0" xfId="0" applyFont="1" applyAlignment="1">
      <alignment horizontal="center" vertical="center"/>
    </xf>
    <xf numFmtId="0" fontId="15"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44" fontId="8" fillId="2"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vertical="center"/>
    </xf>
    <xf numFmtId="0" fontId="18" fillId="0" borderId="3" xfId="0" applyFont="1" applyBorder="1" applyAlignment="1">
      <alignment horizontal="left" vertical="center" wrapText="1"/>
    </xf>
    <xf numFmtId="0" fontId="8" fillId="0" borderId="3" xfId="0" applyFont="1" applyBorder="1" applyAlignment="1">
      <alignment horizontal="center" vertical="center"/>
    </xf>
    <xf numFmtId="44" fontId="8" fillId="2" borderId="3" xfId="0" applyNumberFormat="1" applyFont="1" applyFill="1" applyBorder="1" applyAlignment="1">
      <alignment horizontal="center" vertical="center"/>
    </xf>
    <xf numFmtId="44" fontId="8" fillId="0" borderId="3" xfId="0" applyNumberFormat="1" applyFont="1" applyBorder="1" applyAlignment="1">
      <alignment horizontal="center" vertical="center"/>
    </xf>
    <xf numFmtId="0" fontId="18" fillId="0" borderId="1" xfId="0" applyFont="1" applyFill="1" applyBorder="1" applyAlignment="1">
      <alignment horizontal="left" vertical="center" wrapText="1"/>
    </xf>
    <xf numFmtId="44" fontId="0" fillId="0" borderId="0" xfId="0" applyNumberFormat="1" applyAlignment="1">
      <alignment horizontal="center" vertical="center"/>
    </xf>
    <xf numFmtId="0" fontId="1" fillId="0" borderId="4" xfId="0" applyFont="1" applyBorder="1" applyAlignment="1">
      <alignment horizontal="righ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8" fillId="0" borderId="1" xfId="0" applyFont="1" applyBorder="1" applyAlignment="1">
      <alignment horizontal="left" vertical="center"/>
    </xf>
    <xf numFmtId="0" fontId="19" fillId="0" borderId="2" xfId="0" applyFont="1" applyBorder="1" applyAlignment="1">
      <alignment horizontal="center" vertical="center"/>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80" zoomScaleNormal="80" workbookViewId="0">
      <selection activeCell="C4" sqref="C4"/>
    </sheetView>
  </sheetViews>
  <sheetFormatPr defaultRowHeight="14.5" x14ac:dyDescent="0.35"/>
  <cols>
    <col min="2" max="2" width="41.81640625" style="30" customWidth="1"/>
    <col min="3" max="3" width="41.81640625" customWidth="1"/>
    <col min="4" max="4" width="79.26953125" customWidth="1"/>
    <col min="5" max="5" width="41.81640625" customWidth="1"/>
    <col min="7" max="8" width="19" style="1" customWidth="1"/>
    <col min="9" max="10" width="19" customWidth="1"/>
  </cols>
  <sheetData>
    <row r="1" spans="1:10" ht="47.25" customHeight="1" x14ac:dyDescent="0.35">
      <c r="A1" s="63" t="s">
        <v>139</v>
      </c>
      <c r="B1" s="63"/>
      <c r="C1" s="63"/>
      <c r="D1" s="63"/>
      <c r="E1" s="63"/>
      <c r="F1" s="63"/>
      <c r="G1" s="63"/>
      <c r="H1" s="63"/>
      <c r="I1" s="63"/>
      <c r="J1" s="63"/>
    </row>
    <row r="2" spans="1:10" ht="28" x14ac:dyDescent="0.35">
      <c r="A2" s="31" t="s">
        <v>4</v>
      </c>
      <c r="B2" s="31" t="s">
        <v>62</v>
      </c>
      <c r="C2" s="32" t="s">
        <v>132</v>
      </c>
      <c r="D2" s="32" t="s">
        <v>47</v>
      </c>
      <c r="E2" s="32" t="s">
        <v>133</v>
      </c>
      <c r="F2" s="31" t="s">
        <v>3</v>
      </c>
      <c r="G2" s="33" t="s">
        <v>2</v>
      </c>
      <c r="H2" s="33" t="s">
        <v>1</v>
      </c>
      <c r="I2" s="32" t="s">
        <v>19</v>
      </c>
      <c r="J2" s="32" t="s">
        <v>0</v>
      </c>
    </row>
    <row r="3" spans="1:10" x14ac:dyDescent="0.35">
      <c r="A3" s="34">
        <v>1</v>
      </c>
      <c r="B3" s="34">
        <v>2</v>
      </c>
      <c r="C3" s="34">
        <v>3</v>
      </c>
      <c r="D3" s="35">
        <v>4</v>
      </c>
      <c r="E3" s="35">
        <v>5</v>
      </c>
      <c r="F3" s="34">
        <v>6</v>
      </c>
      <c r="G3" s="36">
        <v>7</v>
      </c>
      <c r="H3" s="36">
        <v>8</v>
      </c>
      <c r="I3" s="35">
        <v>9</v>
      </c>
      <c r="J3" s="35">
        <v>10</v>
      </c>
    </row>
    <row r="4" spans="1:10" ht="178.5" customHeight="1" x14ac:dyDescent="0.35">
      <c r="A4" s="62" t="s">
        <v>66</v>
      </c>
      <c r="B4" s="37" t="s">
        <v>8</v>
      </c>
      <c r="C4" s="37"/>
      <c r="D4" s="28" t="s">
        <v>134</v>
      </c>
      <c r="E4" s="38" t="s">
        <v>135</v>
      </c>
      <c r="F4" s="37">
        <v>75</v>
      </c>
      <c r="G4" s="39"/>
      <c r="H4" s="39"/>
      <c r="I4" s="37"/>
      <c r="J4" s="39"/>
    </row>
    <row r="5" spans="1:10" ht="114.75" customHeight="1" x14ac:dyDescent="0.35">
      <c r="A5" s="37" t="s">
        <v>67</v>
      </c>
      <c r="B5" s="37" t="s">
        <v>9</v>
      </c>
      <c r="C5" s="37"/>
      <c r="D5" s="38" t="s">
        <v>102</v>
      </c>
      <c r="E5" s="38" t="s">
        <v>136</v>
      </c>
      <c r="F5" s="37">
        <v>150</v>
      </c>
      <c r="G5" s="39"/>
      <c r="H5" s="39"/>
      <c r="I5" s="37"/>
      <c r="J5" s="39"/>
    </row>
    <row r="6" spans="1:10" ht="236.25" customHeight="1" x14ac:dyDescent="0.35">
      <c r="A6" s="37" t="s">
        <v>68</v>
      </c>
      <c r="B6" s="40" t="s">
        <v>38</v>
      </c>
      <c r="C6" s="40"/>
      <c r="D6" s="38" t="s">
        <v>17</v>
      </c>
      <c r="E6" s="38" t="s">
        <v>103</v>
      </c>
      <c r="F6" s="37">
        <v>16</v>
      </c>
      <c r="G6" s="39">
        <v>12.53</v>
      </c>
      <c r="H6" s="39">
        <f t="shared" ref="H4:H10" si="0">G6*F6</f>
        <v>200.48</v>
      </c>
      <c r="I6" s="37">
        <v>23</v>
      </c>
      <c r="J6" s="39">
        <f t="shared" ref="J4:J10" si="1">H6*1.23</f>
        <v>246.59039999999999</v>
      </c>
    </row>
    <row r="7" spans="1:10" ht="94.5" customHeight="1" x14ac:dyDescent="0.35">
      <c r="A7" s="37" t="s">
        <v>80</v>
      </c>
      <c r="B7" s="40" t="s">
        <v>52</v>
      </c>
      <c r="C7" s="40"/>
      <c r="D7" s="41" t="s">
        <v>53</v>
      </c>
      <c r="E7" s="41" t="s">
        <v>104</v>
      </c>
      <c r="F7" s="37">
        <v>2</v>
      </c>
      <c r="G7" s="39"/>
      <c r="H7" s="39"/>
      <c r="I7" s="37"/>
      <c r="J7" s="39"/>
    </row>
    <row r="8" spans="1:10" ht="93.75" customHeight="1" x14ac:dyDescent="0.35">
      <c r="A8" s="37" t="s">
        <v>69</v>
      </c>
      <c r="B8" s="42" t="s">
        <v>51</v>
      </c>
      <c r="C8" s="43"/>
      <c r="D8" s="41" t="s">
        <v>54</v>
      </c>
      <c r="E8" s="41" t="s">
        <v>105</v>
      </c>
      <c r="F8" s="37">
        <v>5</v>
      </c>
      <c r="G8" s="39"/>
      <c r="H8" s="39"/>
      <c r="I8" s="37"/>
      <c r="J8" s="39"/>
    </row>
    <row r="9" spans="1:10" ht="142.5" customHeight="1" x14ac:dyDescent="0.35">
      <c r="A9" s="37" t="s">
        <v>70</v>
      </c>
      <c r="B9" s="44" t="s">
        <v>39</v>
      </c>
      <c r="C9" s="45"/>
      <c r="D9" s="38" t="s">
        <v>121</v>
      </c>
      <c r="E9" s="38" t="s">
        <v>106</v>
      </c>
      <c r="F9" s="37">
        <v>3</v>
      </c>
      <c r="G9" s="39"/>
      <c r="H9" s="39"/>
      <c r="I9" s="37"/>
      <c r="J9" s="39"/>
    </row>
    <row r="10" spans="1:10" ht="96" customHeight="1" x14ac:dyDescent="0.35">
      <c r="A10" s="37" t="s">
        <v>71</v>
      </c>
      <c r="B10" s="44" t="s">
        <v>40</v>
      </c>
      <c r="C10" s="45"/>
      <c r="D10" s="46" t="s">
        <v>107</v>
      </c>
      <c r="E10" s="46" t="s">
        <v>108</v>
      </c>
      <c r="F10" s="47">
        <v>2</v>
      </c>
      <c r="G10" s="48"/>
      <c r="H10" s="39"/>
      <c r="I10" s="39"/>
      <c r="J10" s="39"/>
    </row>
    <row r="11" spans="1:10" ht="96" customHeight="1" x14ac:dyDescent="0.35">
      <c r="A11" s="37" t="s">
        <v>72</v>
      </c>
      <c r="B11" s="44" t="s">
        <v>31</v>
      </c>
      <c r="C11" s="44"/>
      <c r="D11" s="46" t="s">
        <v>32</v>
      </c>
      <c r="E11" s="47"/>
      <c r="F11" s="47">
        <v>14</v>
      </c>
      <c r="G11" s="48"/>
      <c r="H11" s="48"/>
      <c r="I11" s="48"/>
      <c r="J11" s="39"/>
    </row>
    <row r="12" spans="1:10" ht="140.25" customHeight="1" x14ac:dyDescent="0.35">
      <c r="A12" s="37" t="s">
        <v>73</v>
      </c>
      <c r="B12" s="44" t="s">
        <v>41</v>
      </c>
      <c r="C12" s="45"/>
      <c r="D12" s="46" t="s">
        <v>12</v>
      </c>
      <c r="E12" s="46" t="s">
        <v>109</v>
      </c>
      <c r="F12" s="47">
        <v>20</v>
      </c>
      <c r="G12" s="48"/>
      <c r="H12" s="39"/>
      <c r="I12" s="39"/>
      <c r="J12" s="39"/>
    </row>
    <row r="13" spans="1:10" ht="168.75" customHeight="1" x14ac:dyDescent="0.35">
      <c r="A13" s="37" t="s">
        <v>74</v>
      </c>
      <c r="B13" s="44" t="s">
        <v>42</v>
      </c>
      <c r="C13" s="45"/>
      <c r="D13" s="46" t="s">
        <v>111</v>
      </c>
      <c r="E13" s="46" t="s">
        <v>110</v>
      </c>
      <c r="F13" s="47">
        <v>3</v>
      </c>
      <c r="G13" s="48"/>
      <c r="H13" s="39"/>
      <c r="I13" s="39"/>
      <c r="J13" s="39"/>
    </row>
    <row r="14" spans="1:10" ht="162.75" customHeight="1" x14ac:dyDescent="0.35">
      <c r="A14" s="37" t="s">
        <v>75</v>
      </c>
      <c r="B14" s="44" t="s">
        <v>43</v>
      </c>
      <c r="C14" s="45"/>
      <c r="D14" s="46" t="s">
        <v>5</v>
      </c>
      <c r="E14" s="46" t="s">
        <v>112</v>
      </c>
      <c r="F14" s="47">
        <v>10</v>
      </c>
      <c r="G14" s="48"/>
      <c r="H14" s="39"/>
      <c r="I14" s="39"/>
      <c r="J14" s="39"/>
    </row>
    <row r="15" spans="1:10" ht="111.75" customHeight="1" x14ac:dyDescent="0.35">
      <c r="A15" s="37" t="s">
        <v>76</v>
      </c>
      <c r="B15" s="44" t="s">
        <v>44</v>
      </c>
      <c r="C15" s="45"/>
      <c r="D15" s="46" t="s">
        <v>122</v>
      </c>
      <c r="E15" s="46" t="s">
        <v>113</v>
      </c>
      <c r="F15" s="47">
        <v>4</v>
      </c>
      <c r="G15" s="48">
        <v>42.15</v>
      </c>
      <c r="H15" s="39">
        <f>G15*F15</f>
        <v>168.6</v>
      </c>
      <c r="I15" s="39">
        <v>23</v>
      </c>
      <c r="J15" s="39">
        <f t="shared" ref="J15:J20" si="2">H15*1.23</f>
        <v>207.37799999999999</v>
      </c>
    </row>
    <row r="16" spans="1:10" ht="76.5" customHeight="1" x14ac:dyDescent="0.35">
      <c r="A16" s="37" t="s">
        <v>77</v>
      </c>
      <c r="B16" s="44" t="s">
        <v>10</v>
      </c>
      <c r="C16" s="45"/>
      <c r="D16" s="46" t="s">
        <v>11</v>
      </c>
      <c r="E16" s="46" t="s">
        <v>114</v>
      </c>
      <c r="F16" s="47">
        <v>2</v>
      </c>
      <c r="G16" s="48"/>
      <c r="H16" s="39"/>
      <c r="I16" s="39"/>
      <c r="J16" s="39"/>
    </row>
    <row r="17" spans="1:10" ht="147.75" customHeight="1" x14ac:dyDescent="0.35">
      <c r="A17" s="37" t="s">
        <v>78</v>
      </c>
      <c r="B17" s="44" t="s">
        <v>45</v>
      </c>
      <c r="C17" s="45"/>
      <c r="D17" s="46" t="s">
        <v>18</v>
      </c>
      <c r="E17" s="46" t="s">
        <v>115</v>
      </c>
      <c r="F17" s="47">
        <v>10</v>
      </c>
      <c r="G17" s="48"/>
      <c r="H17" s="39"/>
      <c r="I17" s="39"/>
      <c r="J17" s="39"/>
    </row>
    <row r="18" spans="1:10" ht="129" customHeight="1" x14ac:dyDescent="0.35">
      <c r="A18" s="37" t="s">
        <v>79</v>
      </c>
      <c r="B18" s="49" t="s">
        <v>55</v>
      </c>
      <c r="C18" s="50"/>
      <c r="D18" s="51" t="s">
        <v>116</v>
      </c>
      <c r="E18" s="51" t="s">
        <v>117</v>
      </c>
      <c r="F18" s="52">
        <v>650</v>
      </c>
      <c r="G18" s="53"/>
      <c r="H18" s="54"/>
      <c r="I18" s="54"/>
      <c r="J18" s="54"/>
    </row>
    <row r="19" spans="1:10" ht="124.5" customHeight="1" x14ac:dyDescent="0.35">
      <c r="A19" s="37" t="s">
        <v>119</v>
      </c>
      <c r="B19" s="49" t="s">
        <v>56</v>
      </c>
      <c r="C19" s="50"/>
      <c r="D19" s="55" t="s">
        <v>57</v>
      </c>
      <c r="E19" s="55" t="s">
        <v>118</v>
      </c>
      <c r="F19" s="31">
        <v>60</v>
      </c>
      <c r="G19" s="48"/>
      <c r="H19" s="39"/>
      <c r="I19" s="39"/>
      <c r="J19" s="39"/>
    </row>
    <row r="20" spans="1:10" x14ac:dyDescent="0.35">
      <c r="A20" s="58" t="s">
        <v>120</v>
      </c>
      <c r="B20" s="58"/>
      <c r="C20" s="58"/>
      <c r="D20" s="58"/>
      <c r="E20" s="59"/>
      <c r="F20" s="27"/>
      <c r="G20" s="27"/>
      <c r="H20" s="29">
        <f xml:space="preserve"> SUM(H4:H19)</f>
        <v>369.08</v>
      </c>
      <c r="I20" s="27"/>
      <c r="J20" s="14">
        <f t="shared" si="2"/>
        <v>453.96839999999997</v>
      </c>
    </row>
    <row r="23" spans="1:10" x14ac:dyDescent="0.35">
      <c r="B23" s="24" t="s">
        <v>63</v>
      </c>
    </row>
    <row r="24" spans="1:10" x14ac:dyDescent="0.35">
      <c r="B24" s="24" t="s">
        <v>64</v>
      </c>
    </row>
    <row r="35" spans="2:2" x14ac:dyDescent="0.35">
      <c r="B35" s="56"/>
    </row>
  </sheetData>
  <mergeCells count="2">
    <mergeCell ref="A1:J1"/>
    <mergeCell ref="A20:E20"/>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2"/>
  <sheetViews>
    <sheetView zoomScale="60" zoomScaleNormal="60" workbookViewId="0">
      <selection activeCell="D50" sqref="D50"/>
    </sheetView>
  </sheetViews>
  <sheetFormatPr defaultRowHeight="14.5" x14ac:dyDescent="0.35"/>
  <cols>
    <col min="2" max="3" width="41.81640625" customWidth="1"/>
    <col min="4" max="4" width="79.26953125" customWidth="1"/>
    <col min="5" max="5" width="41.81640625" customWidth="1"/>
    <col min="7" max="10" width="19" customWidth="1"/>
  </cols>
  <sheetData>
    <row r="1" spans="1:10" ht="47.25" customHeight="1" x14ac:dyDescent="0.35">
      <c r="A1" s="63" t="s">
        <v>138</v>
      </c>
      <c r="B1" s="63"/>
      <c r="C1" s="63"/>
      <c r="D1" s="63"/>
      <c r="E1" s="63"/>
      <c r="F1" s="63"/>
      <c r="G1" s="63"/>
      <c r="H1" s="63"/>
      <c r="I1" s="63"/>
      <c r="J1" s="63"/>
    </row>
    <row r="2" spans="1:10" ht="31" x14ac:dyDescent="0.35">
      <c r="A2" s="15" t="s">
        <v>4</v>
      </c>
      <c r="B2" s="15" t="s">
        <v>62</v>
      </c>
      <c r="C2" s="16" t="s">
        <v>132</v>
      </c>
      <c r="D2" s="16" t="s">
        <v>47</v>
      </c>
      <c r="E2" s="16" t="s">
        <v>133</v>
      </c>
      <c r="F2" s="15" t="s">
        <v>3</v>
      </c>
      <c r="G2" s="16" t="s">
        <v>2</v>
      </c>
      <c r="H2" s="16" t="s">
        <v>1</v>
      </c>
      <c r="I2" s="16" t="s">
        <v>19</v>
      </c>
      <c r="J2" s="16" t="s">
        <v>0</v>
      </c>
    </row>
    <row r="3" spans="1:10" ht="15" x14ac:dyDescent="0.35">
      <c r="A3" s="17">
        <v>1</v>
      </c>
      <c r="B3" s="17">
        <v>2</v>
      </c>
      <c r="C3" s="17">
        <v>3</v>
      </c>
      <c r="D3" s="18">
        <v>4</v>
      </c>
      <c r="E3" s="18">
        <v>5</v>
      </c>
      <c r="F3" s="17">
        <v>6</v>
      </c>
      <c r="G3" s="18">
        <v>7</v>
      </c>
      <c r="H3" s="18">
        <v>8</v>
      </c>
      <c r="I3" s="18">
        <v>9</v>
      </c>
      <c r="J3" s="18">
        <v>10</v>
      </c>
    </row>
    <row r="4" spans="1:10" ht="147.75" customHeight="1" x14ac:dyDescent="0.35">
      <c r="A4" s="19" t="s">
        <v>66</v>
      </c>
      <c r="B4" s="5" t="s">
        <v>21</v>
      </c>
      <c r="C4" s="5"/>
      <c r="D4" s="7" t="s">
        <v>48</v>
      </c>
      <c r="E4" s="7" t="s">
        <v>129</v>
      </c>
      <c r="F4" s="19">
        <v>26</v>
      </c>
      <c r="G4" s="2"/>
      <c r="H4" s="2"/>
      <c r="I4" s="26"/>
      <c r="J4" s="2"/>
    </row>
    <row r="5" spans="1:10" ht="98.25" customHeight="1" x14ac:dyDescent="0.35">
      <c r="A5" s="19" t="s">
        <v>67</v>
      </c>
      <c r="B5" s="5" t="s">
        <v>22</v>
      </c>
      <c r="C5" s="5"/>
      <c r="D5" s="25" t="s">
        <v>49</v>
      </c>
      <c r="E5" s="25"/>
      <c r="F5" s="19">
        <v>2</v>
      </c>
      <c r="G5" s="2"/>
      <c r="H5" s="2"/>
      <c r="I5" s="26"/>
      <c r="J5" s="2"/>
    </row>
    <row r="6" spans="1:10" ht="132" customHeight="1" x14ac:dyDescent="0.35">
      <c r="A6" s="19" t="s">
        <v>68</v>
      </c>
      <c r="B6" s="5" t="s">
        <v>20</v>
      </c>
      <c r="C6" s="5"/>
      <c r="D6" s="7" t="s">
        <v>130</v>
      </c>
      <c r="E6" s="7" t="s">
        <v>81</v>
      </c>
      <c r="F6" s="19">
        <v>26</v>
      </c>
      <c r="G6" s="2"/>
      <c r="H6" s="2"/>
      <c r="I6" s="26"/>
      <c r="J6" s="2"/>
    </row>
    <row r="7" spans="1:10" ht="127.5" customHeight="1" x14ac:dyDescent="0.35">
      <c r="A7" s="19" t="s">
        <v>80</v>
      </c>
      <c r="B7" s="5" t="s">
        <v>23</v>
      </c>
      <c r="C7" s="5"/>
      <c r="D7" s="7" t="s">
        <v>65</v>
      </c>
      <c r="E7" s="7" t="s">
        <v>82</v>
      </c>
      <c r="F7" s="19">
        <v>52</v>
      </c>
      <c r="G7" s="2"/>
      <c r="H7" s="2"/>
      <c r="I7" s="26"/>
      <c r="J7" s="2"/>
    </row>
    <row r="8" spans="1:10" ht="160.5" customHeight="1" x14ac:dyDescent="0.35">
      <c r="A8" s="19" t="s">
        <v>69</v>
      </c>
      <c r="B8" s="5" t="s">
        <v>24</v>
      </c>
      <c r="C8" s="5"/>
      <c r="D8" s="8" t="s">
        <v>13</v>
      </c>
      <c r="E8" s="8" t="s">
        <v>91</v>
      </c>
      <c r="F8" s="19">
        <v>30</v>
      </c>
      <c r="G8" s="2"/>
      <c r="H8" s="2"/>
      <c r="I8" s="26"/>
      <c r="J8" s="2"/>
    </row>
    <row r="9" spans="1:10" ht="255" customHeight="1" x14ac:dyDescent="0.35">
      <c r="A9" s="19" t="s">
        <v>70</v>
      </c>
      <c r="B9" s="6" t="s">
        <v>29</v>
      </c>
      <c r="C9" s="6"/>
      <c r="D9" s="9" t="s">
        <v>131</v>
      </c>
      <c r="E9" s="9" t="s">
        <v>98</v>
      </c>
      <c r="F9" s="19">
        <v>14</v>
      </c>
      <c r="G9" s="2"/>
      <c r="H9" s="2"/>
      <c r="I9" s="2"/>
      <c r="J9" s="2"/>
    </row>
    <row r="10" spans="1:10" ht="211.5" customHeight="1" x14ac:dyDescent="0.35">
      <c r="A10" s="19" t="s">
        <v>71</v>
      </c>
      <c r="B10" s="5" t="s">
        <v>25</v>
      </c>
      <c r="C10" s="5"/>
      <c r="D10" s="9" t="s">
        <v>50</v>
      </c>
      <c r="E10" s="9" t="s">
        <v>86</v>
      </c>
      <c r="F10" s="19">
        <v>10</v>
      </c>
      <c r="G10" s="2"/>
      <c r="H10" s="2"/>
      <c r="I10" s="26"/>
      <c r="J10" s="2"/>
    </row>
    <row r="11" spans="1:10" ht="231.75" customHeight="1" x14ac:dyDescent="0.35">
      <c r="A11" s="19" t="s">
        <v>72</v>
      </c>
      <c r="B11" s="6" t="s">
        <v>28</v>
      </c>
      <c r="C11" s="6"/>
      <c r="D11" s="9" t="s">
        <v>83</v>
      </c>
      <c r="E11" s="9" t="s">
        <v>87</v>
      </c>
      <c r="F11" s="19">
        <v>14</v>
      </c>
      <c r="G11" s="2"/>
      <c r="H11" s="2"/>
      <c r="I11" s="26"/>
      <c r="J11" s="2"/>
    </row>
    <row r="12" spans="1:10" ht="127.5" customHeight="1" x14ac:dyDescent="0.35">
      <c r="A12" s="19" t="s">
        <v>73</v>
      </c>
      <c r="B12" s="5" t="s">
        <v>33</v>
      </c>
      <c r="C12" s="5"/>
      <c r="D12" s="8" t="s">
        <v>84</v>
      </c>
      <c r="E12" s="8" t="s">
        <v>88</v>
      </c>
      <c r="F12" s="19">
        <v>20</v>
      </c>
      <c r="G12" s="2"/>
      <c r="H12" s="2"/>
      <c r="I12" s="26"/>
      <c r="J12" s="2"/>
    </row>
    <row r="13" spans="1:10" ht="200.25" customHeight="1" x14ac:dyDescent="0.35">
      <c r="A13" s="19" t="s">
        <v>74</v>
      </c>
      <c r="B13" s="5" t="s">
        <v>34</v>
      </c>
      <c r="C13" s="5"/>
      <c r="D13" s="10" t="s">
        <v>46</v>
      </c>
      <c r="E13" s="10" t="s">
        <v>89</v>
      </c>
      <c r="F13" s="19">
        <v>10</v>
      </c>
      <c r="G13" s="19"/>
      <c r="H13" s="19"/>
      <c r="I13" s="26"/>
      <c r="J13" s="2"/>
    </row>
    <row r="14" spans="1:10" ht="104.25" customHeight="1" x14ac:dyDescent="0.35">
      <c r="A14" s="19" t="s">
        <v>75</v>
      </c>
      <c r="B14" s="5" t="s">
        <v>35</v>
      </c>
      <c r="C14" s="5"/>
      <c r="D14" s="10" t="s">
        <v>85</v>
      </c>
      <c r="E14" s="10" t="s">
        <v>90</v>
      </c>
      <c r="F14" s="19">
        <v>4</v>
      </c>
      <c r="G14" s="19"/>
      <c r="H14" s="19"/>
      <c r="I14" s="26"/>
      <c r="J14" s="2"/>
    </row>
    <row r="15" spans="1:10" ht="65.25" customHeight="1" x14ac:dyDescent="0.35">
      <c r="A15" s="19" t="s">
        <v>76</v>
      </c>
      <c r="B15" s="4" t="s">
        <v>6</v>
      </c>
      <c r="C15" s="4"/>
      <c r="D15" s="11" t="s">
        <v>15</v>
      </c>
      <c r="E15" s="11"/>
      <c r="F15" s="19">
        <v>10</v>
      </c>
      <c r="G15" s="19"/>
      <c r="H15" s="19"/>
      <c r="I15" s="26"/>
      <c r="J15" s="2"/>
    </row>
    <row r="16" spans="1:10" ht="90.75" customHeight="1" x14ac:dyDescent="0.35">
      <c r="A16" s="19" t="s">
        <v>77</v>
      </c>
      <c r="B16" s="19" t="s">
        <v>7</v>
      </c>
      <c r="C16" s="19"/>
      <c r="D16" s="12" t="s">
        <v>14</v>
      </c>
      <c r="E16" s="12"/>
      <c r="F16" s="19">
        <v>10</v>
      </c>
      <c r="G16" s="19"/>
      <c r="H16" s="19"/>
      <c r="I16" s="26"/>
      <c r="J16" s="2"/>
    </row>
    <row r="17" spans="1:10" ht="137.25" customHeight="1" x14ac:dyDescent="0.35">
      <c r="A17" s="19" t="s">
        <v>78</v>
      </c>
      <c r="B17" s="22" t="s">
        <v>60</v>
      </c>
      <c r="C17" s="6"/>
      <c r="D17" s="23" t="s">
        <v>93</v>
      </c>
      <c r="E17" s="8" t="s">
        <v>94</v>
      </c>
      <c r="F17" s="19">
        <v>1</v>
      </c>
      <c r="G17" s="2"/>
      <c r="H17" s="2"/>
      <c r="I17" s="2"/>
      <c r="J17" s="2"/>
    </row>
    <row r="18" spans="1:10" ht="107.25" customHeight="1" x14ac:dyDescent="0.35">
      <c r="A18" s="19" t="s">
        <v>79</v>
      </c>
      <c r="B18" s="5" t="s">
        <v>61</v>
      </c>
      <c r="C18" s="20"/>
      <c r="D18" s="21" t="s">
        <v>95</v>
      </c>
      <c r="E18" s="28" t="s">
        <v>96</v>
      </c>
      <c r="F18" s="37">
        <v>1</v>
      </c>
      <c r="G18" s="2"/>
      <c r="H18" s="2"/>
      <c r="I18" s="2"/>
      <c r="J18" s="2"/>
    </row>
    <row r="19" spans="1:10" ht="15.5" x14ac:dyDescent="0.35">
      <c r="A19" s="57" t="s">
        <v>137</v>
      </c>
      <c r="B19" s="60"/>
      <c r="C19" s="60"/>
      <c r="D19" s="61"/>
      <c r="E19" s="14"/>
      <c r="F19" s="27"/>
      <c r="G19" s="27"/>
      <c r="H19" s="29"/>
      <c r="I19" s="27"/>
      <c r="J19" s="29"/>
    </row>
    <row r="21" spans="1:10" x14ac:dyDescent="0.35">
      <c r="C21" s="24" t="s">
        <v>63</v>
      </c>
      <c r="J21" s="1"/>
    </row>
    <row r="22" spans="1:10" x14ac:dyDescent="0.35">
      <c r="C22" s="24" t="s">
        <v>64</v>
      </c>
    </row>
  </sheetData>
  <mergeCells count="2">
    <mergeCell ref="A1:J1"/>
    <mergeCell ref="A19:D19"/>
  </mergeCells>
  <pageMargins left="0.7" right="0.7" top="0.75" bottom="0.75" header="0.3" footer="0.3"/>
  <pageSetup paperSize="9" scale="43"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3"/>
  <sheetViews>
    <sheetView tabSelected="1" zoomScale="60" zoomScaleNormal="60" workbookViewId="0">
      <selection activeCell="H10" sqref="H10"/>
    </sheetView>
  </sheetViews>
  <sheetFormatPr defaultRowHeight="14.5" x14ac:dyDescent="0.35"/>
  <cols>
    <col min="2" max="3" width="41.81640625" customWidth="1"/>
    <col min="4" max="4" width="79.26953125" customWidth="1"/>
    <col min="5" max="5" width="41.81640625" customWidth="1"/>
    <col min="6" max="6" width="9.26953125" customWidth="1"/>
    <col min="7" max="10" width="19" customWidth="1"/>
  </cols>
  <sheetData>
    <row r="1" spans="1:10" ht="17.5" x14ac:dyDescent="0.35">
      <c r="A1" s="63" t="s">
        <v>140</v>
      </c>
      <c r="B1" s="63"/>
      <c r="C1" s="63"/>
      <c r="D1" s="63"/>
      <c r="E1" s="63"/>
      <c r="F1" s="63"/>
      <c r="G1" s="63"/>
      <c r="H1" s="63"/>
      <c r="I1" s="63"/>
      <c r="J1" s="63"/>
    </row>
    <row r="2" spans="1:10" ht="31" x14ac:dyDescent="0.35">
      <c r="A2" s="15" t="s">
        <v>4</v>
      </c>
      <c r="B2" s="15" t="s">
        <v>62</v>
      </c>
      <c r="C2" s="16" t="s">
        <v>132</v>
      </c>
      <c r="D2" s="16" t="s">
        <v>47</v>
      </c>
      <c r="E2" s="16" t="s">
        <v>141</v>
      </c>
      <c r="F2" s="15" t="s">
        <v>3</v>
      </c>
      <c r="G2" s="16" t="s">
        <v>2</v>
      </c>
      <c r="H2" s="16" t="s">
        <v>1</v>
      </c>
      <c r="I2" s="16" t="s">
        <v>19</v>
      </c>
      <c r="J2" s="16" t="s">
        <v>0</v>
      </c>
    </row>
    <row r="3" spans="1:10" ht="15" x14ac:dyDescent="0.35">
      <c r="A3" s="17">
        <v>1</v>
      </c>
      <c r="B3" s="17">
        <v>2</v>
      </c>
      <c r="C3" s="17">
        <v>3</v>
      </c>
      <c r="D3" s="18">
        <v>4</v>
      </c>
      <c r="E3" s="18">
        <v>5</v>
      </c>
      <c r="F3" s="17">
        <v>6</v>
      </c>
      <c r="G3" s="18">
        <v>7</v>
      </c>
      <c r="H3" s="18">
        <v>8</v>
      </c>
      <c r="I3" s="18">
        <v>9</v>
      </c>
      <c r="J3" s="18">
        <v>10</v>
      </c>
    </row>
    <row r="4" spans="1:10" ht="146.25" customHeight="1" x14ac:dyDescent="0.35">
      <c r="A4" s="19" t="s">
        <v>66</v>
      </c>
      <c r="B4" s="5" t="s">
        <v>26</v>
      </c>
      <c r="C4" s="5"/>
      <c r="D4" s="8" t="s">
        <v>92</v>
      </c>
      <c r="E4" s="8" t="s">
        <v>124</v>
      </c>
      <c r="F4" s="19">
        <v>16</v>
      </c>
      <c r="G4" s="2"/>
      <c r="H4" s="2"/>
      <c r="I4" s="2"/>
      <c r="J4" s="2"/>
    </row>
    <row r="5" spans="1:10" ht="126.75" customHeight="1" x14ac:dyDescent="0.35">
      <c r="A5" s="19" t="s">
        <v>67</v>
      </c>
      <c r="B5" s="5" t="s">
        <v>27</v>
      </c>
      <c r="C5" s="5"/>
      <c r="D5" s="8" t="s">
        <v>97</v>
      </c>
      <c r="E5" s="8" t="s">
        <v>125</v>
      </c>
      <c r="F5" s="19">
        <v>13</v>
      </c>
      <c r="G5" s="2"/>
      <c r="H5" s="2"/>
      <c r="I5" s="2"/>
      <c r="J5" s="2"/>
    </row>
    <row r="6" spans="1:10" ht="176.25" customHeight="1" x14ac:dyDescent="0.35">
      <c r="A6" s="19" t="s">
        <v>68</v>
      </c>
      <c r="B6" s="6" t="s">
        <v>30</v>
      </c>
      <c r="C6" s="6"/>
      <c r="D6" s="9" t="s">
        <v>99</v>
      </c>
      <c r="E6" s="9" t="s">
        <v>123</v>
      </c>
      <c r="F6" s="19">
        <v>15</v>
      </c>
      <c r="G6" s="2"/>
      <c r="H6" s="2"/>
      <c r="I6" s="2"/>
      <c r="J6" s="2"/>
    </row>
    <row r="7" spans="1:10" ht="162.75" customHeight="1" x14ac:dyDescent="0.35">
      <c r="A7" s="19" t="s">
        <v>80</v>
      </c>
      <c r="B7" s="5" t="s">
        <v>36</v>
      </c>
      <c r="C7" s="5"/>
      <c r="D7" s="13" t="s">
        <v>100</v>
      </c>
      <c r="E7" s="13" t="s">
        <v>126</v>
      </c>
      <c r="F7" s="19">
        <v>10</v>
      </c>
      <c r="G7" s="19"/>
      <c r="H7" s="19"/>
      <c r="I7" s="19"/>
      <c r="J7" s="2"/>
    </row>
    <row r="8" spans="1:10" ht="139.5" customHeight="1" x14ac:dyDescent="0.35">
      <c r="A8" s="19" t="s">
        <v>69</v>
      </c>
      <c r="B8" s="5" t="s">
        <v>37</v>
      </c>
      <c r="C8" s="5"/>
      <c r="D8" s="10" t="s">
        <v>16</v>
      </c>
      <c r="E8" s="10" t="s">
        <v>127</v>
      </c>
      <c r="F8" s="19">
        <v>10</v>
      </c>
      <c r="G8" s="19"/>
      <c r="H8" s="19"/>
      <c r="I8" s="19"/>
      <c r="J8" s="2"/>
    </row>
    <row r="9" spans="1:10" ht="159" customHeight="1" x14ac:dyDescent="0.35">
      <c r="A9" s="19" t="s">
        <v>70</v>
      </c>
      <c r="B9" s="20" t="s">
        <v>58</v>
      </c>
      <c r="C9" s="6"/>
      <c r="D9" s="21" t="s">
        <v>59</v>
      </c>
      <c r="E9" s="21" t="s">
        <v>128</v>
      </c>
      <c r="F9" s="19">
        <v>1</v>
      </c>
      <c r="G9" s="3"/>
      <c r="H9" s="2"/>
      <c r="I9" s="2"/>
      <c r="J9" s="2"/>
    </row>
    <row r="10" spans="1:10" ht="15.5" x14ac:dyDescent="0.35">
      <c r="A10" s="57" t="s">
        <v>101</v>
      </c>
      <c r="B10" s="60"/>
      <c r="C10" s="60"/>
      <c r="D10" s="61"/>
      <c r="E10" s="14"/>
      <c r="F10" s="27"/>
      <c r="G10" s="27"/>
      <c r="H10" s="29"/>
      <c r="I10" s="27"/>
      <c r="J10" s="29"/>
    </row>
    <row r="12" spans="1:10" x14ac:dyDescent="0.35">
      <c r="B12" s="24" t="s">
        <v>63</v>
      </c>
    </row>
    <row r="13" spans="1:10" x14ac:dyDescent="0.35">
      <c r="B13" s="24" t="s">
        <v>64</v>
      </c>
    </row>
  </sheetData>
  <mergeCells count="2">
    <mergeCell ref="A1:J1"/>
    <mergeCell ref="A10: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Środki ochronne</vt:lpstr>
      <vt:lpstr>Odzież robocza</vt:lpstr>
      <vt:lpstr>Obuwie robocze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Wielęgowska-Niepostyn Alicja</cp:lastModifiedBy>
  <cp:lastPrinted>2022-07-26T11:25:30Z</cp:lastPrinted>
  <dcterms:created xsi:type="dcterms:W3CDTF">2022-03-04T07:18:18Z</dcterms:created>
  <dcterms:modified xsi:type="dcterms:W3CDTF">2022-08-18T07:08:51Z</dcterms:modified>
</cp:coreProperties>
</file>