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REGIONALNY SZPITAL W KOŁOBRZEGU\PRZETARG 2023-2026\4_SWZ_Roboczy\"/>
    </mc:Choice>
  </mc:AlternateContent>
  <xr:revisionPtr revIDLastSave="0" documentId="13_ncr:1_{754DF409-D9AD-4F9A-85F4-1A81EAB729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22" r:id="rId1"/>
    <sheet name="Arkusz2" sheetId="1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0" i="22" l="1"/>
  <c r="D14" i="22"/>
  <c r="D7" i="22"/>
  <c r="D241" i="22" l="1"/>
</calcChain>
</file>

<file path=xl/sharedStrings.xml><?xml version="1.0" encoding="utf-8"?>
<sst xmlns="http://schemas.openxmlformats.org/spreadsheetml/2006/main" count="643" uniqueCount="554">
  <si>
    <t>SPRZĘT ELEKTRONICZNY PRZENOŚNY</t>
  </si>
  <si>
    <t>Lp.</t>
  </si>
  <si>
    <t>Nazwa / rodzaj sprzętu</t>
  </si>
  <si>
    <t>Numer fabryczny</t>
  </si>
  <si>
    <t>Wartość odtworzeniowa</t>
  </si>
  <si>
    <t>Rok nabycia</t>
  </si>
  <si>
    <t>1.</t>
  </si>
  <si>
    <t>2.</t>
  </si>
  <si>
    <t>3.</t>
  </si>
  <si>
    <t>4.</t>
  </si>
  <si>
    <t>6.</t>
  </si>
  <si>
    <t>Notebook ACER Swift 5 (NX.H7QEP.001)</t>
  </si>
  <si>
    <t>NXH7QEP00190101D537200</t>
  </si>
  <si>
    <t>Notebook ASUS L410MA 14-FHD/N4020/4GB/64GB/W10S</t>
  </si>
  <si>
    <t>L8N0CX08B10336D</t>
  </si>
  <si>
    <t>8.</t>
  </si>
  <si>
    <t xml:space="preserve">
  HB5PJ33
  GB5PJ33</t>
  </si>
  <si>
    <t>9.</t>
  </si>
  <si>
    <t>Macierz dyskowa IBM Storwize V5100
- Control Enclosure 
- Expansion Enclosure 2
- Expansion Enclosure 3 
- Expansion Enclosure 4 S</t>
  </si>
  <si>
    <t xml:space="preserve">
  78E06M4
 789FBH0
 781TP51
 781RL39</t>
  </si>
  <si>
    <t>Przełącznik Extreme Summit X450-G2</t>
  </si>
  <si>
    <t>RAZEM Sprzęt elektroniczny przenośny</t>
  </si>
  <si>
    <t>x</t>
  </si>
  <si>
    <t>SPRZĘT ELEKTRONICZNY MEDYCZNY</t>
  </si>
  <si>
    <t>Wartość księgowa brutto</t>
  </si>
  <si>
    <t>Wideoduodenoskop z torem wizyjnym typ ED-3490TK Pentax</t>
  </si>
  <si>
    <t>A120274</t>
  </si>
  <si>
    <t>Zestaw do wideobronchoskopii typ EB-270T/EPX-2200 Fujinon</t>
  </si>
  <si>
    <t>3B048A008</t>
  </si>
  <si>
    <t xml:space="preserve">Aparat do znieczulania ogólnego typ PRIMUS Dräger                         </t>
  </si>
  <si>
    <t>11.</t>
  </si>
  <si>
    <t>Ultrasonograf typ PRO FOCUS 2202 B-K Medical</t>
  </si>
  <si>
    <t>12.</t>
  </si>
  <si>
    <t>Wideonasolaryngoskop typ ER-530S2 Fujinon</t>
  </si>
  <si>
    <t>1Y196K046</t>
  </si>
  <si>
    <t>2009/2017</t>
  </si>
  <si>
    <t>13.</t>
  </si>
  <si>
    <t>Zestaw laparoskopowy dostosowany do systemu zintegrowanego typ/producent Richard Wolf</t>
  </si>
  <si>
    <t>w-g poszczególnych elementów</t>
  </si>
  <si>
    <t>w-g poszcz. elementów</t>
  </si>
  <si>
    <t>20.</t>
  </si>
  <si>
    <t>Ultrasonograf typ PROSOUND ALPHA6 Hitachi Aloka</t>
  </si>
  <si>
    <t>X005 8608</t>
  </si>
  <si>
    <t>32.</t>
  </si>
  <si>
    <t>Aparat do badań EMG (elektromiograf) typ KEYPOINT FOCUS</t>
  </si>
  <si>
    <t xml:space="preserve">Defibrylator typ LIFEPAK 20e Physio-Control </t>
  </si>
  <si>
    <t>38.</t>
  </si>
  <si>
    <t>ASFJ-0031</t>
  </si>
  <si>
    <t>42.</t>
  </si>
  <si>
    <t>43.</t>
  </si>
  <si>
    <t xml:space="preserve">Zestaw laparoskopowy typ EPIC 3D HD Richard Wolf </t>
  </si>
  <si>
    <t>44.</t>
  </si>
  <si>
    <t>45.</t>
  </si>
  <si>
    <t>Laser z aplikatorem skanującym typ POLARIS 2 / PM2-SK2-450 Astar ABR</t>
  </si>
  <si>
    <t xml:space="preserve">PM2-03/U1/A0 </t>
  </si>
  <si>
    <t>46.</t>
  </si>
  <si>
    <t>PM2-32/T1/A0</t>
  </si>
  <si>
    <t>47.</t>
  </si>
  <si>
    <t>Laser z dwoma sondami typ POLARIS 2 / 80RDV2 / 400IRV2 Astar ABR</t>
  </si>
  <si>
    <t>PM2-31/T1/A0</t>
  </si>
  <si>
    <t>48.</t>
  </si>
  <si>
    <t>Dwukanałowy aparat do terapii impulsowym polem magnetycznym wielkiej częstotliwości typ THERMO 500 Gymna</t>
  </si>
  <si>
    <t>49.</t>
  </si>
  <si>
    <t>Ultrasonograf okulistyczny typ EyeCubed Ellex</t>
  </si>
  <si>
    <t>V40011019</t>
  </si>
  <si>
    <t>50.</t>
  </si>
  <si>
    <t>Bezprzewodowy system szpitalny do badań EKG metodą Holtera typ CARDIO VISION/DMS 300-2W DM Software Inc.</t>
  </si>
  <si>
    <t>1076542/DMS00044</t>
  </si>
  <si>
    <t>51.</t>
  </si>
  <si>
    <t>Wideokolonoskop typ EC-380FK2p Pentax</t>
  </si>
  <si>
    <t>H122854</t>
  </si>
  <si>
    <t>52.</t>
  </si>
  <si>
    <t>Diatermia elektrochirurgiczna typ VIO 200S Erbe</t>
  </si>
  <si>
    <t>11401839</t>
  </si>
  <si>
    <t>53.</t>
  </si>
  <si>
    <t>54.</t>
  </si>
  <si>
    <t>Synoptofor typ L-2510B Inami</t>
  </si>
  <si>
    <t>B01604000101</t>
  </si>
  <si>
    <t>55.</t>
  </si>
  <si>
    <t>Autorefraktometr pediatryczny przenośny typ A12C Plusoptix</t>
  </si>
  <si>
    <t>1201A-01E-081627091</t>
  </si>
  <si>
    <t>56.</t>
  </si>
  <si>
    <t>Tonometr bezkontaktowy z pachymetrem typ TX-20P Canon</t>
  </si>
  <si>
    <t>57.</t>
  </si>
  <si>
    <t>Autorefraktokeratometr typ GR-3300K Rexxcam/Grand Seiko</t>
  </si>
  <si>
    <t>36BB0831</t>
  </si>
  <si>
    <t>58.</t>
  </si>
  <si>
    <t>Perymetr komputerowy typ HFA III HUMPHREY Carl Zeiss</t>
  </si>
  <si>
    <t>830-10620</t>
  </si>
  <si>
    <t>59.</t>
  </si>
  <si>
    <t>Stanowisko komputerowe do centralnego monitorowania pracy serca typ CMS200 Philips</t>
  </si>
  <si>
    <t>US31600080</t>
  </si>
  <si>
    <t>60.</t>
  </si>
  <si>
    <t>Kardiomonitor typ EFFICIA CM120 Philips</t>
  </si>
  <si>
    <t>CN54505787</t>
  </si>
  <si>
    <t>61.</t>
  </si>
  <si>
    <t>CN62612621</t>
  </si>
  <si>
    <t>CN62612622</t>
  </si>
  <si>
    <t>63.</t>
  </si>
  <si>
    <t>Zestaw do videogastroskopii</t>
  </si>
  <si>
    <t>2016/2020</t>
  </si>
  <si>
    <t xml:space="preserve"> - wideoprocesor wysokiej rozdzielczości HD typ EPK-3000 Pentax</t>
  </si>
  <si>
    <t>A020125</t>
  </si>
  <si>
    <t xml:space="preserve"> - wideogastroskop typ EG-2990K Pentax</t>
  </si>
  <si>
    <t>hH122712</t>
  </si>
  <si>
    <t xml:space="preserve"> - wideogastroskop typ EG-290Kp Pentax</t>
  </si>
  <si>
    <t>H127613</t>
  </si>
  <si>
    <t>64.</t>
  </si>
  <si>
    <t xml:space="preserve">Neuronawigacja laryngologiczna z torem wizyjnym typ ENT NAVIGATION SYSTEM SINUS Fiagon </t>
  </si>
  <si>
    <t>65.</t>
  </si>
  <si>
    <t>Diatermia elektrochirurgiczna typ VIO 100C Erbe</t>
  </si>
  <si>
    <t>66.</t>
  </si>
  <si>
    <t>Unit laryngologiczny typ SMART Otopront</t>
  </si>
  <si>
    <t>67.</t>
  </si>
  <si>
    <t>Echokardiograf  typ ARIETTA V70a Hitachi Aloka</t>
  </si>
  <si>
    <t>205P1955</t>
  </si>
  <si>
    <t>68.</t>
  </si>
  <si>
    <t>Ultrasonograf typ ARIETTA V70a Hitachi Aloka</t>
  </si>
  <si>
    <t>205P1954</t>
  </si>
  <si>
    <t>69.</t>
  </si>
  <si>
    <t>Ultrasonograf ginekologiczny typ VOLUSON S8 GE Ultrasound</t>
  </si>
  <si>
    <t>VS8001822</t>
  </si>
  <si>
    <t>70.</t>
  </si>
  <si>
    <t>Aparat do lokoalizacji naczyń krwionośnych typ VIVO 500S ShenzhenVivo Light Medical Device</t>
  </si>
  <si>
    <t>V5S17111345</t>
  </si>
  <si>
    <t>71.</t>
  </si>
  <si>
    <t>Wideogastroskop typ EG-2990K Pentax</t>
  </si>
  <si>
    <t>K120149</t>
  </si>
  <si>
    <t>72.</t>
  </si>
  <si>
    <t>Wideokolonoskop  typ EC-3890FK2 Pentax</t>
  </si>
  <si>
    <t>K120062</t>
  </si>
  <si>
    <t>73.</t>
  </si>
  <si>
    <t>Ultrasonograf diagnostyczny typ HS40  Samsung</t>
  </si>
  <si>
    <t>S1AJM3HK200027A</t>
  </si>
  <si>
    <t>74.</t>
  </si>
  <si>
    <t>Aparat do wspomagania oddechu noworodków  typ PRECISION FLOW PLUS Vapotherm</t>
  </si>
  <si>
    <t>PFP00002542-E</t>
  </si>
  <si>
    <t>75.</t>
  </si>
  <si>
    <t>System do prób wysiłkowych z bieżnią typ CARDIO TEST BETA SYSTEM XL / B612 model C Aspel</t>
  </si>
  <si>
    <t>153/0503</t>
  </si>
  <si>
    <t>76.</t>
  </si>
  <si>
    <t>Kardiomonitor typ EFFICIA CM100 Philips</t>
  </si>
  <si>
    <t>CN62637286</t>
  </si>
  <si>
    <t>77.</t>
  </si>
  <si>
    <t>Aparat do przesiewowych badań słuchu noworodków OTOREAD typ SCREENER TEOAE Interacoustics A/S</t>
  </si>
  <si>
    <t>IA3001571</t>
  </si>
  <si>
    <t>78.</t>
  </si>
  <si>
    <t>Lampa szczelinowa z tonometrem aplanacyjnym typ NSL-5Z</t>
  </si>
  <si>
    <t>1804012</t>
  </si>
  <si>
    <t>79.</t>
  </si>
  <si>
    <t xml:space="preserve">Elektrokardiograf typ BTL-08LC BTL CardioPoint-EKG C600 </t>
  </si>
  <si>
    <t>073C0B001506</t>
  </si>
  <si>
    <t>80.</t>
  </si>
  <si>
    <t>Kardiomonitor typ uMEC15 Mindray</t>
  </si>
  <si>
    <t>KR-8A000591</t>
  </si>
  <si>
    <t>81.</t>
  </si>
  <si>
    <t>11460779</t>
  </si>
  <si>
    <t>82.</t>
  </si>
  <si>
    <t>Pulsoksymetr typ RADICAL-7 PULSE CO-OXIMETER Masimo</t>
  </si>
  <si>
    <t>83.</t>
  </si>
  <si>
    <t>Elektrokardiograf typ AsCARD GREY v.07.205 Aspel</t>
  </si>
  <si>
    <t>84.</t>
  </si>
  <si>
    <t>Cieplarka typ CLN 115 STD POL-EKO-Aparatura Wodzisław Śląski</t>
  </si>
  <si>
    <t>CN11190048</t>
  </si>
  <si>
    <t>85.</t>
  </si>
  <si>
    <t>Napęd elektryczny  typ ELEKTRIC PEN DRIVE Synthes GmbH</t>
  </si>
  <si>
    <t>86.</t>
  </si>
  <si>
    <t>Pulsoksymetr stacjonarno-transportowy typ RAD 97 Masimo</t>
  </si>
  <si>
    <t>87.</t>
  </si>
  <si>
    <t>88.</t>
  </si>
  <si>
    <t>Mikrodebrider (mikrowiertarka) STRAIGHTSHOT M5 1899200 Medtronic - doposażenie zestawu shavera laryngologicznego z wiertarką</t>
  </si>
  <si>
    <t>89.</t>
  </si>
  <si>
    <t xml:space="preserve">Ciepłe gniazdko typ NCM1/AlphaCore  Inspiration Healthcare Limited </t>
  </si>
  <si>
    <t>19/10885C</t>
  </si>
  <si>
    <t>90.</t>
  </si>
  <si>
    <t>19/10778C</t>
  </si>
  <si>
    <t>91.</t>
  </si>
  <si>
    <t>Kardiotokograf z  wyposażeniem typ  FM20/ Philips</t>
  </si>
  <si>
    <t>DE65854374</t>
  </si>
  <si>
    <t>92.</t>
  </si>
  <si>
    <t>Inkubator zamknięty typ Atom Air Incu i /Atom</t>
  </si>
  <si>
    <t>93.</t>
  </si>
  <si>
    <t>Wideokolonoskop typ EC-3890FK2/ Pentax</t>
  </si>
  <si>
    <t>K120244</t>
  </si>
  <si>
    <t>94.</t>
  </si>
  <si>
    <t>Aparat do znieczulania ogólnego typ Primus/Dräger Medical Syste</t>
  </si>
  <si>
    <t>ASMM-0028</t>
  </si>
  <si>
    <t>95.</t>
  </si>
  <si>
    <t>Kardiomonitor typ IntelliVue MX400/Philips Medizin Systeme</t>
  </si>
  <si>
    <t>DE69480028</t>
  </si>
  <si>
    <t>96.</t>
  </si>
  <si>
    <t>Kardiomonitor typ EFFICIA CM12/Philips Medizin Systeme</t>
  </si>
  <si>
    <t>CN92347989</t>
  </si>
  <si>
    <t>97.</t>
  </si>
  <si>
    <t>Kardiomonitor typ EFFICIA CM150/Philips Medical System</t>
  </si>
  <si>
    <t>CN62643353</t>
  </si>
  <si>
    <t>98.</t>
  </si>
  <si>
    <t>Funduskamera z angiografią fluoresceinową typ Visucam 524 Carl Zeiss</t>
  </si>
  <si>
    <t>99.</t>
  </si>
  <si>
    <t>Aparat RTG z ramieniem C TYP ZIEHM VISION/ Ziehm Imaging GmbH</t>
  </si>
  <si>
    <t>100.</t>
  </si>
  <si>
    <t xml:space="preserve">Diatermia elektrochirurgiczna typ VIO3/ ERBE </t>
  </si>
  <si>
    <t>101.</t>
  </si>
  <si>
    <t>Kardiomonitor typ IntelliVue MX500/Philips Medizin Systeme</t>
  </si>
  <si>
    <t>DE671L0662</t>
  </si>
  <si>
    <t>102.</t>
  </si>
  <si>
    <t>DE671L0663</t>
  </si>
  <si>
    <t>103.</t>
  </si>
  <si>
    <t>DE671L0664</t>
  </si>
  <si>
    <t>104.</t>
  </si>
  <si>
    <t>DE671L0665</t>
  </si>
  <si>
    <t>105.</t>
  </si>
  <si>
    <t>DE671L0666</t>
  </si>
  <si>
    <t>106.</t>
  </si>
  <si>
    <t>DE671L0667</t>
  </si>
  <si>
    <t>107.</t>
  </si>
  <si>
    <t>Myjnia-dezynfektor przelotowy z wyposażeniem typ 46-5/Getinge Disinfection AB</t>
  </si>
  <si>
    <t>WAA094949</t>
  </si>
  <si>
    <t>108.</t>
  </si>
  <si>
    <t>WAA094954</t>
  </si>
  <si>
    <t>109.</t>
  </si>
  <si>
    <t>WAA094987</t>
  </si>
  <si>
    <t>110.</t>
  </si>
  <si>
    <t>Sterylizator niskotemperaturowy, przelotowy, plazmowy z pełnym wyposażeniem typ Stericcol A110DF/Getinge Stericcol Medical</t>
  </si>
  <si>
    <t>A1901553</t>
  </si>
  <si>
    <t>111.</t>
  </si>
  <si>
    <t>Myjnia ultradźwiękowa  z wyposażeniem typ Getinge Ultrasonic/S300H  Elma-Hans Schmidbauer GmbH&amp;Co.KG</t>
  </si>
  <si>
    <t>S10000031229</t>
  </si>
  <si>
    <t>112.</t>
  </si>
  <si>
    <t>Myjnia przelotowa do mycia i dezynfekcji wózków i kontenerów na narzędzia  z wyposażeniem typ 9120E/Getinge Disinfection AB</t>
  </si>
  <si>
    <t>WAA095012</t>
  </si>
  <si>
    <t>113.</t>
  </si>
  <si>
    <t>Autoklaw parowy na 8 jednostek wsadu z wyposażeniem typ GSS67H13 / Maquet GmbH/Getingez wyposażeniem</t>
  </si>
  <si>
    <t>BAA095020</t>
  </si>
  <si>
    <t>114.</t>
  </si>
  <si>
    <t>Inkubator testów biologicznych BIONOVO</t>
  </si>
  <si>
    <t>115.</t>
  </si>
  <si>
    <t>Wideoduodenoskop  typ ED-3490TK /Pentax</t>
  </si>
  <si>
    <t>K120238</t>
  </si>
  <si>
    <t>116.</t>
  </si>
  <si>
    <t>Aparat do witrektomii przedniej i tylnej oraz fakoemulsyfikacji typ OS4 / OERTLI Instruments AG</t>
  </si>
  <si>
    <t>117.</t>
  </si>
  <si>
    <t>Respirator Kliniczno-Transportowy</t>
  </si>
  <si>
    <t>118.</t>
  </si>
  <si>
    <t>Łaźnia wodna parowa jednokomorowa typ W415, Laboplay Bytom</t>
  </si>
  <si>
    <t>119.</t>
  </si>
  <si>
    <t>Sterylizator laboratoryjny powietrzny, Typ: Farma Play 50 GLP</t>
  </si>
  <si>
    <t>FP-2008-204-050</t>
  </si>
  <si>
    <t>120.</t>
  </si>
  <si>
    <t xml:space="preserve">Mikser Recepturowy Automatyczny, typ: EPRUS U500 04E100MOD.035 Samix GmbH </t>
  </si>
  <si>
    <t>8508/301950/11725</t>
  </si>
  <si>
    <t>121.</t>
  </si>
  <si>
    <t>Aparat do rozmamów krwi, Typ: Vision V-Sampler</t>
  </si>
  <si>
    <t>T08-4719</t>
  </si>
  <si>
    <t>122.</t>
  </si>
  <si>
    <t>Komora laminarna, Typ: BioTectum BR 1.2 COMFORT</t>
  </si>
  <si>
    <t>91512.253</t>
  </si>
  <si>
    <t>123.</t>
  </si>
  <si>
    <t>Komora Laminarna, Typ: BioTectum BR 1.2 ADVANTAGE</t>
  </si>
  <si>
    <t>91512.254</t>
  </si>
  <si>
    <t>124.</t>
  </si>
  <si>
    <t>Aparat RTG jezdny przyłóżkowy, Typ/model !M1</t>
  </si>
  <si>
    <t>C36D3R1190</t>
  </si>
  <si>
    <t>125.</t>
  </si>
  <si>
    <t>Kardiomonitor, Typ/model Q7</t>
  </si>
  <si>
    <t>Q071E011231</t>
  </si>
  <si>
    <t>126.</t>
  </si>
  <si>
    <t>Aparat RTG Telekomando, typ/model: ADORA DRFI</t>
  </si>
  <si>
    <t>127.</t>
  </si>
  <si>
    <t>Aparat USG, Typ/model: ARIETTA 850SE, Hitachi</t>
  </si>
  <si>
    <t>G3080886</t>
  </si>
  <si>
    <t>128.</t>
  </si>
  <si>
    <t>Aparat USG, Typ/model: ARIETTA 850SE, Hitachi 
doposażenie w 2 głowice USG Krdiologiczne:</t>
  </si>
  <si>
    <t>G3083123</t>
  </si>
  <si>
    <t>2020/2021</t>
  </si>
  <si>
    <t xml:space="preserve">  - Głowica USG kardiologiczna PhasedArray; Typ S121</t>
  </si>
  <si>
    <t>G30774481</t>
  </si>
  <si>
    <t xml:space="preserve">  - Głowica USG kardiologiczna przezprzełykowa,  Typ S3ESEL</t>
  </si>
  <si>
    <t>G3092243</t>
  </si>
  <si>
    <t>129.</t>
  </si>
  <si>
    <t>G3083120</t>
  </si>
  <si>
    <t>130.</t>
  </si>
  <si>
    <t>Respirator, Typ: Hamilton - G5</t>
  </si>
  <si>
    <t>131.</t>
  </si>
  <si>
    <t>132.</t>
  </si>
  <si>
    <t>133.</t>
  </si>
  <si>
    <t>Pulsoksymetr, typ/model RAD-5, Masimo</t>
  </si>
  <si>
    <t>N202922</t>
  </si>
  <si>
    <t>134.</t>
  </si>
  <si>
    <t>Analizator parametrów krytycznych, Typ: ABL 90 FLEX PLUS</t>
  </si>
  <si>
    <t>I393-092R0275N0060</t>
  </si>
  <si>
    <t>135.</t>
  </si>
  <si>
    <t xml:space="preserve">System do monitorowania temperatury w cieplarkach i lodówkach, Typ: IMMONIT </t>
  </si>
  <si>
    <t>136.</t>
  </si>
  <si>
    <t>Inkubator-Cieplarka, Typ: CLN 32 SMART</t>
  </si>
  <si>
    <t>CN32200028</t>
  </si>
  <si>
    <t>137.</t>
  </si>
  <si>
    <t>CN32200027</t>
  </si>
  <si>
    <t>138.</t>
  </si>
  <si>
    <t>CN32200026</t>
  </si>
  <si>
    <t>139.</t>
  </si>
  <si>
    <t>Cieplarka Laboratoryjna, Typ: CLN 115 SMART</t>
  </si>
  <si>
    <t>CN11200031</t>
  </si>
  <si>
    <t>140.</t>
  </si>
  <si>
    <t>CN11200030</t>
  </si>
  <si>
    <t>141.</t>
  </si>
  <si>
    <t>CN11200029</t>
  </si>
  <si>
    <t>142.</t>
  </si>
  <si>
    <t>Chłodziarka Laboratoryjna, Typ: S-147 L</t>
  </si>
  <si>
    <t>143.</t>
  </si>
  <si>
    <t>Chłodziarka Laboratoryjna, Typ: LCv 4010; Liebherr</t>
  </si>
  <si>
    <t>144.</t>
  </si>
  <si>
    <t>Chłodziarka Laboratoryjna, Typ: LCv 4010 ; Liebherr</t>
  </si>
  <si>
    <t>145.</t>
  </si>
  <si>
    <t>Komora Laminarna II klasy, Typ: BIO 130</t>
  </si>
  <si>
    <t>146.</t>
  </si>
  <si>
    <t>147.</t>
  </si>
  <si>
    <t>Wstrząsarka Laboratoryjna, Typ: RS-MM 10</t>
  </si>
  <si>
    <t>VC201AD0000283</t>
  </si>
  <si>
    <t>148.</t>
  </si>
  <si>
    <t>Redestylator, Typ: REL 5</t>
  </si>
  <si>
    <t>202/20</t>
  </si>
  <si>
    <t>149.</t>
  </si>
  <si>
    <t>Wirówka laboratoryjna, Typ: MPW-55</t>
  </si>
  <si>
    <t>150.</t>
  </si>
  <si>
    <t>Laboratoryjna witryna chłodnicza dwudrzwiowa typ LKPv1420 Liebherr</t>
  </si>
  <si>
    <t>85.425.212.9</t>
  </si>
  <si>
    <t>151.</t>
  </si>
  <si>
    <t>85.398.183.9</t>
  </si>
  <si>
    <t>152.</t>
  </si>
  <si>
    <t>Laboratoryjna witryna chłodnicza jednodrzwiowa typ LKPv6523 Liebherr</t>
  </si>
  <si>
    <t>85.336.496.0</t>
  </si>
  <si>
    <t>153.</t>
  </si>
  <si>
    <t>Chłodziarka z pojedyńczymi drzwiami, Typ : LKPv6523; Liebherr</t>
  </si>
  <si>
    <t>85.403.182.3</t>
  </si>
  <si>
    <t>154.</t>
  </si>
  <si>
    <t>85.334.780.2</t>
  </si>
  <si>
    <t>155.</t>
  </si>
  <si>
    <t>Aparat do kriolezji,  Typ : Cryo-S Painless</t>
  </si>
  <si>
    <t>CSEP 535 JR</t>
  </si>
  <si>
    <t>156.</t>
  </si>
  <si>
    <t xml:space="preserve">Videonystagmograf; Typ Visual Eyes 525b, </t>
  </si>
  <si>
    <t>Diatermia elektrochirurgiczna; Typ: VIO 3; ERBE</t>
  </si>
  <si>
    <t>Sprzęt elektroniczny medyczny przewożony w ambulansach "R"</t>
  </si>
  <si>
    <t>Kardiomonitor transportowy typ IntelliVue MP2 Philips</t>
  </si>
  <si>
    <t>DE53621474</t>
  </si>
  <si>
    <t>Defibrylator typ lLifepak 12 medtronic Physio-Control</t>
  </si>
  <si>
    <t>12335443</t>
  </si>
  <si>
    <t>Respirator transportowy typ: WM9410  MEDUMAT STANDARD 2 Basic Weinmann</t>
  </si>
  <si>
    <t>RAZEM sprzęt elektroniczny medyczny</t>
  </si>
  <si>
    <t xml:space="preserve"> </t>
  </si>
  <si>
    <t>SPRZĘT ELEKTRONICZNY STACJONARNY</t>
  </si>
  <si>
    <t>RAZEM Sprzęt elektroniczny stacjonarny</t>
  </si>
  <si>
    <t>RAZEM Sprzęt elektroniczny stacjonarny, przenośny i medyczny</t>
  </si>
  <si>
    <t>Notebook HP</t>
  </si>
  <si>
    <t>5CD033MLP2</t>
  </si>
  <si>
    <t>Defibrylator Lifepak 20e</t>
  </si>
  <si>
    <t>Elektrokardiograf AsCARD Grey v.07.205</t>
  </si>
  <si>
    <t>Mikroskop laboratoryjny CX33</t>
  </si>
  <si>
    <t>0D45535</t>
  </si>
  <si>
    <t>0D45533</t>
  </si>
  <si>
    <t>Kamera laparoskopowa Endocam Logic 4K</t>
  </si>
  <si>
    <t>Autoklaw - sterylizatora parowego, laboratoryjny Laboklav 80MSL</t>
  </si>
  <si>
    <t>Stół operacyjny T800SK.2</t>
  </si>
  <si>
    <t>M21303-01</t>
  </si>
  <si>
    <t>Ogrzewacz płynów infuzyjnych i krwi, Fluido Compact</t>
  </si>
  <si>
    <t>200808397/190905239</t>
  </si>
  <si>
    <t>200808410/200406459</t>
  </si>
  <si>
    <t>Aparat do znieczulania ogólnego, Altan A350</t>
  </si>
  <si>
    <t>ASNH-0164</t>
  </si>
  <si>
    <t>ASNH-0162</t>
  </si>
  <si>
    <t>Pompa inuzyjna z PCA, Perfusor Space 8713030</t>
  </si>
  <si>
    <t>Pompa infuzyjna jednostrzykawkowa, AP14</t>
  </si>
  <si>
    <t>14-13401-2021</t>
  </si>
  <si>
    <t>14-13402-2021</t>
  </si>
  <si>
    <t>14-13403-2021</t>
  </si>
  <si>
    <t>14-13404-2021</t>
  </si>
  <si>
    <t>14-13405-2021</t>
  </si>
  <si>
    <t>14-13406-2021</t>
  </si>
  <si>
    <t>14-13408-2021</t>
  </si>
  <si>
    <t>14-13409-2021</t>
  </si>
  <si>
    <t>14-13407-2021</t>
  </si>
  <si>
    <t>Mikroskop okulistyczny, HS Hi-R NEO 900</t>
  </si>
  <si>
    <t>Wideogastroskop, EG-2990K</t>
  </si>
  <si>
    <t>K121705</t>
  </si>
  <si>
    <t>K121621</t>
  </si>
  <si>
    <t>Wideokolonoskop, EC-3890FK2</t>
  </si>
  <si>
    <t>K120349</t>
  </si>
  <si>
    <t>Diatermia elektrochirurgiczna, ES 350A</t>
  </si>
  <si>
    <t>Q071E006875</t>
  </si>
  <si>
    <t>Kardiomonitor, Efficia CM12</t>
  </si>
  <si>
    <t>CN92393929</t>
  </si>
  <si>
    <t>CN92393928</t>
  </si>
  <si>
    <t>CN92393927</t>
  </si>
  <si>
    <t>CN92393926</t>
  </si>
  <si>
    <t>CN92393925</t>
  </si>
  <si>
    <t>DE671M8220</t>
  </si>
  <si>
    <t>Kardiomonitor, IntelliVue MX550</t>
  </si>
  <si>
    <t>DE671M8147</t>
  </si>
  <si>
    <t>Respirator, Typ: FLIGHT 60T</t>
  </si>
  <si>
    <t>H80004490173E</t>
  </si>
  <si>
    <t>H800041821449</t>
  </si>
  <si>
    <t>Respirator, Typ: Trilogy Evo O2 (OBM)</t>
  </si>
  <si>
    <t>H80003473E894</t>
  </si>
  <si>
    <t>Aparat do diagnostyki wirusa SARS CoV-2 metodą RT-PCR, Typ: BD MAX</t>
  </si>
  <si>
    <t>CT2465</t>
  </si>
  <si>
    <t>Laser do zabiegów w przednim odcinku oka, Typ: YAG MRQ</t>
  </si>
  <si>
    <t>1202-036</t>
  </si>
  <si>
    <t>Zmywarka laboratoryjna, Typ: SCD G30</t>
  </si>
  <si>
    <t>2105510GB162</t>
  </si>
  <si>
    <t>Aparat do bekrwawego pola z pompą ciśnieniową na mobilnym stoliku z koszykiem i wyposażeniem, Typ: TourniQuet 2500 REF 15-22-500</t>
  </si>
  <si>
    <t>Chłodziarka laboratoryjna, Typ: S-147L</t>
  </si>
  <si>
    <t>CN32210062</t>
  </si>
  <si>
    <t>Aparat RTG, typ: ADORA Dri</t>
  </si>
  <si>
    <t>Aparat do kriochirurgii, Typ: Cryo-S Electric II</t>
  </si>
  <si>
    <t>CSEA 610 KS</t>
  </si>
  <si>
    <t>Urządzenie do rozmrażania osocza, Typ: SAHARA III</t>
  </si>
  <si>
    <t>Doposażenie ultrasonografu, Typ: Arietta V70A</t>
  </si>
  <si>
    <t>Doposażenie artroskopu  - Optyka artroskopowa, Typ: PE505A, nr 615677</t>
  </si>
  <si>
    <t>Zestaw do polisomnografii, Typ: NOX A1s</t>
  </si>
  <si>
    <t>Ultrasonograf VOLUSON, Typ: VOLUSON S10 Expert BT22</t>
  </si>
  <si>
    <t>VSX200121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</si>
  <si>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</si>
  <si>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</si>
  <si>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</si>
  <si>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</si>
  <si>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</si>
  <si>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</si>
  <si>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</si>
  <si>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</si>
  <si>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</si>
  <si>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</si>
  <si>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</si>
  <si>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</si>
  <si>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</si>
  <si>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</si>
  <si>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</si>
  <si>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</si>
  <si>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</si>
  <si>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</si>
  <si>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</si>
  <si>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</si>
  <si>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</si>
  <si>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180.</t>
  </si>
  <si>
    <t>181.</t>
  </si>
  <si>
    <t>System mobilny endoskopii giętkiej</t>
  </si>
  <si>
    <t>Respirator</t>
  </si>
  <si>
    <t>U21D3060/M5-16832</t>
  </si>
  <si>
    <t>Wiertarka laryngologiczna z nożem obrotowo-ssącym</t>
  </si>
  <si>
    <t>H800034758DA2</t>
  </si>
  <si>
    <r>
      <rPr>
        <b/>
        <sz val="11"/>
        <color indexed="8"/>
        <rFont val="Garamond"/>
        <family val="1"/>
        <charset val="238"/>
      </rPr>
      <t>System Informatyczny Pracowni Diagnostyczno-Obrazowej</t>
    </r>
    <r>
      <rPr>
        <sz val="11"/>
        <color indexed="8"/>
        <rFont val="Garamond"/>
        <family val="1"/>
        <charset val="238"/>
      </rPr>
      <t xml:space="preserve">
Serwer DELL PowerEdge R640[48420]  - 2 szt
- PowerEdge R640 
- PowerEdge R640</t>
    </r>
  </si>
  <si>
    <t>Notebook ACER ASPIRE 5</t>
  </si>
  <si>
    <t>NXA84EP00E201077D87600</t>
  </si>
  <si>
    <t>5.</t>
  </si>
  <si>
    <t>7.</t>
  </si>
  <si>
    <t>10.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</si>
  <si>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</si>
  <si>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</si>
  <si>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</si>
  <si>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</si>
  <si>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</si>
  <si>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</si>
  <si>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</si>
  <si>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</si>
  <si>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</si>
  <si>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</si>
  <si>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</si>
  <si>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</si>
  <si>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</si>
  <si>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</si>
  <si>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</si>
  <si>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</si>
  <si>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</si>
  <si>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</si>
  <si>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</si>
  <si>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</si>
  <si>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</si>
  <si>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</si>
  <si>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39.</t>
  </si>
  <si>
    <t>40.</t>
  </si>
  <si>
    <t>41.</t>
  </si>
  <si>
    <t>62.</t>
  </si>
  <si>
    <t>157.</t>
  </si>
  <si>
    <t>179.</t>
  </si>
  <si>
    <t>LP-2009-223-171</t>
  </si>
  <si>
    <t>Ultrasonograf (Aparat USG)</t>
  </si>
  <si>
    <t>S287M3HT500035E</t>
  </si>
  <si>
    <t>Mikroskop operacyjny podstawowy</t>
  </si>
  <si>
    <t>Aparat RTG z ramienie C</t>
  </si>
  <si>
    <t>Kolposkop</t>
  </si>
  <si>
    <t>21C0924</t>
  </si>
  <si>
    <t>Kardiomonitor do MRI</t>
  </si>
  <si>
    <t>Cystoskop giętki</t>
  </si>
  <si>
    <t>Laser urologiczny</t>
  </si>
  <si>
    <t>J191150277</t>
  </si>
  <si>
    <t>Audiometr kliniczny</t>
  </si>
  <si>
    <t>Audiometr impedancyjny</t>
  </si>
  <si>
    <t>Urządzenie do badania potencjałów wywołanych ABR</t>
  </si>
  <si>
    <t>Aparat EEG</t>
  </si>
  <si>
    <t>1039N3112</t>
  </si>
  <si>
    <t>Pompa strzykawkowa P500</t>
  </si>
  <si>
    <t>L602201114B032</t>
  </si>
  <si>
    <t>L602201119B002</t>
  </si>
  <si>
    <t>L602201119B315</t>
  </si>
  <si>
    <t>L602201114B333</t>
  </si>
  <si>
    <t>L602201113B212</t>
  </si>
  <si>
    <t>L602201114B258</t>
  </si>
  <si>
    <t>L602201119B088</t>
  </si>
  <si>
    <t>L602201128B438</t>
  </si>
  <si>
    <t>L602201119B006</t>
  </si>
  <si>
    <t>L602201119B059</t>
  </si>
  <si>
    <t>Pompa strzykawkowa Perfusor</t>
  </si>
  <si>
    <t>045530</t>
  </si>
  <si>
    <t>049052</t>
  </si>
  <si>
    <t>046157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</si>
  <si>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</si>
  <si>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</si>
  <si>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</si>
  <si>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</si>
  <si>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</si>
  <si>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</si>
  <si>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</si>
  <si>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</si>
  <si>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</si>
  <si>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</si>
  <si>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</si>
  <si>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</si>
  <si>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</si>
  <si>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</si>
  <si>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</si>
  <si>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</si>
  <si>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</si>
  <si>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</si>
  <si>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</si>
  <si>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</si>
  <si>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</si>
  <si>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</si>
  <si>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</si>
  <si>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</si>
  <si>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</si>
  <si>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</si>
  <si>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</si>
  <si>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</si>
  <si>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 xml:space="preserve">  </t>
  </si>
  <si>
    <t xml:space="preserve"> - Bezprzewodowy detektor cyfrowy typ CXDI-10C</t>
  </si>
  <si>
    <t>K120355</t>
  </si>
  <si>
    <t>Zasilacz awaryjny EATON 9PX 11000i RT6UHotSwap Netpacko                                                                                     - Moduł mocy                                                                                                                                                   - Moduł bateryjny                                                                                                                 - Moduł bateryjny 9PX EBM 240V
- listwa zasilająca EATON EPDU ESWB05</t>
  </si>
  <si>
    <t xml:space="preserve">                                                                                                                                      G209N33068                                                          G218N36043                                                           G218N35218
H745N18010</t>
  </si>
  <si>
    <t>210.</t>
  </si>
  <si>
    <t>211.</t>
  </si>
  <si>
    <t>190088</t>
  </si>
  <si>
    <t>Rezonans magnetyczny, typ: Magnetom Altea</t>
  </si>
  <si>
    <t>BDGG2100057HM</t>
  </si>
  <si>
    <t>Tomograf komputerowy, Typ: Revolution 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</si>
</sst>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indexed="8"/>
      <name val="Garamond"/>
      <family val="1"/>
      <charset val="238"/>
    </font>
    <font>
      <sz val="11"/>
      <color indexed="8"/>
      <name val="Garamond"/>
      <family val="1"/>
      <charset val="238"/>
    </font>
    <font>
      <sz val="11"/>
      <name val="Garamond"/>
      <family val="1"/>
      <charset val="238"/>
    </font>
    <font>
      <sz val="8"/>
      <color theme="1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sz val="8"/>
      <name val="Calibri"/>
      <family val="2"/>
      <scheme val="minor"/>
    </font>
    <font>
      <sz val="12"/>
      <color theme="1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19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" fontId="3" fillId="2" borderId="23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49" fontId="3" fillId="0" borderId="11" xfId="0" applyNumberFormat="1" applyFont="1" applyBorder="1" applyAlignment="1">
      <alignment vertical="center" wrapText="1"/>
    </xf>
    <xf numFmtId="0" fontId="5" fillId="0" borderId="11" xfId="0" applyFont="1" applyBorder="1"/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0" xfId="0" applyFont="1"/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0" fillId="3" borderId="0" xfId="0" applyFill="1"/>
    <xf numFmtId="0" fontId="3" fillId="3" borderId="1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4" fontId="0" fillId="0" borderId="0" xfId="0" applyNumberFormat="1"/>
    <xf numFmtId="0" fontId="2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1" fontId="3" fillId="3" borderId="36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/>
    <xf numFmtId="4" fontId="3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49" fontId="5" fillId="3" borderId="11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7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9"/>
  <sheetViews>
    <sheetView tabSelected="1" showWhiteSpace="0" view="pageLayout" topLeftCell="A217" zoomScale="90" zoomScaleNormal="100" zoomScalePageLayoutView="90" workbookViewId="0">
      <selection activeCell="D240" sqref="D240"/>
    </sheetView>
  </sheetViews>
  <sheetFormatPr defaultRowHeight="14.4"/>
  <cols>
    <col min="1" max="1" width="6.33203125" style="8" customWidth="1"/>
    <col min="2" max="2" width="56.33203125" style="8" customWidth="1"/>
    <col min="3" max="3" width="20" style="8" customWidth="1"/>
    <col min="4" max="4" width="17.44140625" style="9" customWidth="1"/>
    <col min="5" max="5" width="13" style="8" customWidth="1"/>
    <col min="8" max="8" width="13.5546875" bestFit="1" customWidth="1"/>
  </cols>
  <sheetData>
    <row r="1" spans="1:8" ht="15" thickBot="1">
      <c r="A1" s="111" t="s">
        <v>0</v>
      </c>
      <c r="B1" s="112"/>
      <c r="C1" s="112"/>
      <c r="D1" s="112"/>
      <c r="E1" s="113"/>
    </row>
    <row r="2" spans="1:8" ht="29.4" thickBot="1">
      <c r="A2" s="66" t="s">
        <v>1</v>
      </c>
      <c r="B2" s="67" t="s">
        <v>2</v>
      </c>
      <c r="C2" s="67" t="s">
        <v>3</v>
      </c>
      <c r="D2" s="14" t="s">
        <v>4</v>
      </c>
      <c r="E2" s="15" t="s">
        <v>5</v>
      </c>
    </row>
    <row r="3" spans="1:8" ht="28.8">
      <c r="A3" s="16" t="s">
        <v>6</v>
      </c>
      <c r="B3" s="17" t="s">
        <v>11</v>
      </c>
      <c r="C3" s="18" t="s">
        <v>12</v>
      </c>
      <c r="D3" s="19">
        <v>4216</v>
      </c>
      <c r="E3" s="20">
        <v>2019</v>
      </c>
    </row>
    <row r="4" spans="1:8">
      <c r="A4" s="59" t="s">
        <v>7</v>
      </c>
      <c r="B4" s="22" t="s">
        <v>13</v>
      </c>
      <c r="C4" s="21" t="s">
        <v>14</v>
      </c>
      <c r="D4" s="23">
        <v>1890</v>
      </c>
      <c r="E4" s="38">
        <v>2020</v>
      </c>
    </row>
    <row r="5" spans="1:8">
      <c r="A5" s="16" t="s">
        <v>8</v>
      </c>
      <c r="B5" s="24" t="s">
        <v>354</v>
      </c>
      <c r="C5" s="25" t="s">
        <v>355</v>
      </c>
      <c r="D5" s="68">
        <v>2947</v>
      </c>
      <c r="E5" s="63">
        <v>2021</v>
      </c>
    </row>
    <row r="6" spans="1:8" ht="29.4" thickBot="1">
      <c r="A6" s="60" t="s">
        <v>9</v>
      </c>
      <c r="B6" s="27" t="s">
        <v>451</v>
      </c>
      <c r="C6" s="26" t="s">
        <v>452</v>
      </c>
      <c r="D6" s="70">
        <v>2499</v>
      </c>
      <c r="E6" s="62">
        <v>2022</v>
      </c>
    </row>
    <row r="7" spans="1:8" ht="15" thickBot="1">
      <c r="A7" s="114" t="s">
        <v>21</v>
      </c>
      <c r="B7" s="115"/>
      <c r="C7" s="115"/>
      <c r="D7" s="14">
        <f>SUM(D3:D6)</f>
        <v>11552</v>
      </c>
      <c r="E7" s="15" t="s">
        <v>22</v>
      </c>
    </row>
    <row r="8" spans="1:8" ht="15" customHeight="1" thickBot="1">
      <c r="A8" s="93" t="s">
        <v>351</v>
      </c>
      <c r="B8" s="94"/>
      <c r="C8" s="94"/>
      <c r="D8" s="94"/>
      <c r="E8" s="95"/>
    </row>
    <row r="9" spans="1:8" ht="29.4" thickBot="1">
      <c r="A9" s="66" t="s">
        <v>1</v>
      </c>
      <c r="B9" s="67" t="s">
        <v>2</v>
      </c>
      <c r="C9" s="67" t="s">
        <v>3</v>
      </c>
      <c r="D9" s="14" t="s">
        <v>4</v>
      </c>
      <c r="E9" s="15" t="s">
        <v>5</v>
      </c>
    </row>
    <row r="10" spans="1:8" ht="57.6">
      <c r="A10" s="121" t="s">
        <v>6</v>
      </c>
      <c r="B10" s="76" t="s">
        <v>450</v>
      </c>
      <c r="C10" s="77" t="s">
        <v>16</v>
      </c>
      <c r="D10" s="118">
        <v>1557816</v>
      </c>
      <c r="E10" s="116">
        <v>2020</v>
      </c>
      <c r="F10" s="72"/>
      <c r="G10" s="72"/>
      <c r="H10" s="72"/>
    </row>
    <row r="11" spans="1:8" ht="72">
      <c r="A11" s="122"/>
      <c r="B11" s="78" t="s">
        <v>18</v>
      </c>
      <c r="C11" s="79" t="s">
        <v>19</v>
      </c>
      <c r="D11" s="119"/>
      <c r="E11" s="117"/>
      <c r="F11" s="72"/>
      <c r="G11" s="72"/>
      <c r="H11" s="72"/>
    </row>
    <row r="12" spans="1:8">
      <c r="A12" s="122"/>
      <c r="B12" s="78" t="s">
        <v>20</v>
      </c>
      <c r="C12" s="73"/>
      <c r="D12" s="119"/>
      <c r="E12" s="117"/>
      <c r="F12" s="72"/>
      <c r="G12" s="72"/>
      <c r="H12" s="72"/>
    </row>
    <row r="13" spans="1:8" ht="81" customHeight="1" thickBot="1">
      <c r="A13" s="123"/>
      <c r="B13" s="80" t="s">
        <v>546</v>
      </c>
      <c r="C13" s="81" t="s">
        <v>547</v>
      </c>
      <c r="D13" s="120"/>
      <c r="E13" s="82">
        <v>2022</v>
      </c>
      <c r="F13" s="72"/>
      <c r="G13" s="72"/>
      <c r="H13" s="72"/>
    </row>
    <row r="14" spans="1:8" ht="15" thickBot="1">
      <c r="A14" s="93" t="s">
        <v>352</v>
      </c>
      <c r="B14" s="94"/>
      <c r="C14" s="96"/>
      <c r="D14" s="14">
        <f>SUM(D10:D12)</f>
        <v>1557816</v>
      </c>
      <c r="E14" s="15" t="s">
        <v>22</v>
      </c>
    </row>
    <row r="15" spans="1:8" ht="15" thickBot="1">
      <c r="A15" s="93" t="s">
        <v>23</v>
      </c>
      <c r="B15" s="94"/>
      <c r="C15" s="94"/>
      <c r="D15" s="94"/>
      <c r="E15" s="95"/>
    </row>
    <row r="16" spans="1:8" ht="29.4" thickBot="1">
      <c r="A16" s="28" t="s">
        <v>1</v>
      </c>
      <c r="B16" s="29" t="s">
        <v>2</v>
      </c>
      <c r="C16" s="29" t="s">
        <v>3</v>
      </c>
      <c r="D16" s="30" t="s">
        <v>24</v>
      </c>
      <c r="E16" s="31" t="s">
        <v>5</v>
      </c>
    </row>
    <row r="17" spans="1:5">
      <c r="A17" s="32" t="s">
        <v>6</v>
      </c>
      <c r="B17" s="33" t="s">
        <v>25</v>
      </c>
      <c r="C17" s="34" t="s">
        <v>26</v>
      </c>
      <c r="D17" s="35">
        <v>158946</v>
      </c>
      <c r="E17" s="36">
        <v>2010</v>
      </c>
    </row>
    <row r="18" spans="1:5">
      <c r="A18" s="65" t="s">
        <v>7</v>
      </c>
      <c r="B18" s="37" t="s">
        <v>27</v>
      </c>
      <c r="C18" s="21" t="s">
        <v>28</v>
      </c>
      <c r="D18" s="23">
        <v>62474</v>
      </c>
      <c r="E18" s="38">
        <v>2012</v>
      </c>
    </row>
    <row r="19" spans="1:5">
      <c r="A19" s="65" t="s">
        <v>8</v>
      </c>
      <c r="B19" s="22" t="s">
        <v>31</v>
      </c>
      <c r="C19" s="21">
        <v>1883915</v>
      </c>
      <c r="D19" s="23">
        <v>323530</v>
      </c>
      <c r="E19" s="38">
        <v>2008</v>
      </c>
    </row>
    <row r="20" spans="1:5">
      <c r="A20" s="65" t="s">
        <v>9</v>
      </c>
      <c r="B20" s="22" t="s">
        <v>33</v>
      </c>
      <c r="C20" s="21" t="s">
        <v>34</v>
      </c>
      <c r="D20" s="23">
        <v>94138</v>
      </c>
      <c r="E20" s="38" t="s">
        <v>35</v>
      </c>
    </row>
    <row r="21" spans="1:5" ht="28.8">
      <c r="A21" s="65" t="s">
        <v>453</v>
      </c>
      <c r="B21" s="22" t="s">
        <v>37</v>
      </c>
      <c r="C21" s="21" t="s">
        <v>38</v>
      </c>
      <c r="D21" s="23">
        <v>288900</v>
      </c>
      <c r="E21" s="38">
        <v>2009</v>
      </c>
    </row>
    <row r="22" spans="1:5">
      <c r="A22" s="65" t="s">
        <v>10</v>
      </c>
      <c r="B22" s="22" t="s">
        <v>41</v>
      </c>
      <c r="C22" s="21" t="s">
        <v>42</v>
      </c>
      <c r="D22" s="23">
        <v>189900</v>
      </c>
      <c r="E22" s="38">
        <v>2013</v>
      </c>
    </row>
    <row r="23" spans="1:5">
      <c r="A23" s="65" t="s">
        <v>454</v>
      </c>
      <c r="B23" s="22" t="s">
        <v>44</v>
      </c>
      <c r="C23" s="21">
        <v>36560</v>
      </c>
      <c r="D23" s="23">
        <v>108000</v>
      </c>
      <c r="E23" s="38">
        <v>2014</v>
      </c>
    </row>
    <row r="24" spans="1:5">
      <c r="A24" s="65" t="s">
        <v>15</v>
      </c>
      <c r="B24" s="22" t="s">
        <v>29</v>
      </c>
      <c r="C24" s="21" t="s">
        <v>47</v>
      </c>
      <c r="D24" s="23">
        <v>189000</v>
      </c>
      <c r="E24" s="64">
        <v>2014</v>
      </c>
    </row>
    <row r="25" spans="1:5">
      <c r="A25" s="65" t="s">
        <v>17</v>
      </c>
      <c r="B25" s="39" t="s">
        <v>50</v>
      </c>
      <c r="C25" s="21" t="s">
        <v>39</v>
      </c>
      <c r="D25" s="23">
        <v>455328</v>
      </c>
      <c r="E25" s="62">
        <v>2014</v>
      </c>
    </row>
    <row r="26" spans="1:5">
      <c r="A26" s="65" t="s">
        <v>455</v>
      </c>
      <c r="B26" s="39" t="s">
        <v>45</v>
      </c>
      <c r="C26" s="21">
        <v>43050470</v>
      </c>
      <c r="D26" s="23">
        <v>26833</v>
      </c>
      <c r="E26" s="38">
        <v>2015</v>
      </c>
    </row>
    <row r="27" spans="1:5" ht="28.8">
      <c r="A27" s="65" t="s">
        <v>30</v>
      </c>
      <c r="B27" s="22" t="s">
        <v>53</v>
      </c>
      <c r="C27" s="21" t="s">
        <v>54</v>
      </c>
      <c r="D27" s="23">
        <v>13510</v>
      </c>
      <c r="E27" s="38">
        <v>2015</v>
      </c>
    </row>
    <row r="28" spans="1:5" ht="28.8">
      <c r="A28" s="65" t="s">
        <v>32</v>
      </c>
      <c r="B28" s="22" t="s">
        <v>53</v>
      </c>
      <c r="C28" s="21" t="s">
        <v>56</v>
      </c>
      <c r="D28" s="23">
        <v>13510</v>
      </c>
      <c r="E28" s="38">
        <v>2015</v>
      </c>
    </row>
    <row r="29" spans="1:5" ht="28.8">
      <c r="A29" s="65" t="s">
        <v>36</v>
      </c>
      <c r="B29" s="22" t="s">
        <v>58</v>
      </c>
      <c r="C29" s="21" t="s">
        <v>59</v>
      </c>
      <c r="D29" s="23">
        <v>7975</v>
      </c>
      <c r="E29" s="38">
        <v>2015</v>
      </c>
    </row>
    <row r="30" spans="1:5" ht="28.8">
      <c r="A30" s="65" t="s">
        <v>456</v>
      </c>
      <c r="B30" s="22" t="s">
        <v>61</v>
      </c>
      <c r="C30" s="21">
        <v>7150003</v>
      </c>
      <c r="D30" s="23">
        <v>26509</v>
      </c>
      <c r="E30" s="38">
        <v>2015</v>
      </c>
    </row>
    <row r="31" spans="1:5">
      <c r="A31" s="65" t="s">
        <v>457</v>
      </c>
      <c r="B31" s="22" t="s">
        <v>63</v>
      </c>
      <c r="C31" s="21" t="s">
        <v>64</v>
      </c>
      <c r="D31" s="23">
        <v>150000</v>
      </c>
      <c r="E31" s="62">
        <v>2015</v>
      </c>
    </row>
    <row r="32" spans="1:5" ht="28.8">
      <c r="A32" s="65" t="s">
        <v>458</v>
      </c>
      <c r="B32" s="22" t="s">
        <v>66</v>
      </c>
      <c r="C32" s="21" t="s">
        <v>67</v>
      </c>
      <c r="D32" s="23">
        <v>51210</v>
      </c>
      <c r="E32" s="62">
        <v>2015</v>
      </c>
    </row>
    <row r="33" spans="1:5">
      <c r="A33" s="65" t="s">
        <v>459</v>
      </c>
      <c r="B33" s="22" t="s">
        <v>69</v>
      </c>
      <c r="C33" s="21" t="s">
        <v>70</v>
      </c>
      <c r="D33" s="23">
        <v>54000</v>
      </c>
      <c r="E33" s="38">
        <v>2015</v>
      </c>
    </row>
    <row r="34" spans="1:5">
      <c r="A34" s="65" t="s">
        <v>460</v>
      </c>
      <c r="B34" s="22" t="s">
        <v>72</v>
      </c>
      <c r="C34" s="21" t="s">
        <v>73</v>
      </c>
      <c r="D34" s="23">
        <v>19872</v>
      </c>
      <c r="E34" s="38">
        <v>2015</v>
      </c>
    </row>
    <row r="35" spans="1:5">
      <c r="A35" s="65" t="s">
        <v>461</v>
      </c>
      <c r="B35" s="22" t="s">
        <v>76</v>
      </c>
      <c r="C35" s="21" t="s">
        <v>77</v>
      </c>
      <c r="D35" s="23">
        <v>22359</v>
      </c>
      <c r="E35" s="38">
        <v>2016</v>
      </c>
    </row>
    <row r="36" spans="1:5">
      <c r="A36" s="65" t="s">
        <v>40</v>
      </c>
      <c r="B36" s="22" t="s">
        <v>79</v>
      </c>
      <c r="C36" s="21" t="s">
        <v>80</v>
      </c>
      <c r="D36" s="23">
        <v>22680</v>
      </c>
      <c r="E36" s="38">
        <v>2016</v>
      </c>
    </row>
    <row r="37" spans="1:5">
      <c r="A37" s="65" t="s">
        <v>462</v>
      </c>
      <c r="B37" s="22" t="s">
        <v>82</v>
      </c>
      <c r="C37" s="21">
        <v>301465</v>
      </c>
      <c r="D37" s="23">
        <v>34000</v>
      </c>
      <c r="E37" s="62">
        <v>2016</v>
      </c>
    </row>
    <row r="38" spans="1:5">
      <c r="A38" s="65" t="s">
        <v>463</v>
      </c>
      <c r="B38" s="22" t="s">
        <v>84</v>
      </c>
      <c r="C38" s="21" t="s">
        <v>85</v>
      </c>
      <c r="D38" s="23">
        <v>23220</v>
      </c>
      <c r="E38" s="38">
        <v>2016</v>
      </c>
    </row>
    <row r="39" spans="1:5">
      <c r="A39" s="65" t="s">
        <v>464</v>
      </c>
      <c r="B39" s="22" t="s">
        <v>87</v>
      </c>
      <c r="C39" s="21" t="s">
        <v>88</v>
      </c>
      <c r="D39" s="23">
        <v>48400</v>
      </c>
      <c r="E39" s="38">
        <v>2016</v>
      </c>
    </row>
    <row r="40" spans="1:5" ht="28.8">
      <c r="A40" s="65" t="s">
        <v>465</v>
      </c>
      <c r="B40" s="22" t="s">
        <v>90</v>
      </c>
      <c r="C40" s="21" t="s">
        <v>91</v>
      </c>
      <c r="D40" s="23">
        <v>38679</v>
      </c>
      <c r="E40" s="38">
        <v>2016</v>
      </c>
    </row>
    <row r="41" spans="1:5">
      <c r="A41" s="65" t="s">
        <v>466</v>
      </c>
      <c r="B41" s="22" t="s">
        <v>93</v>
      </c>
      <c r="C41" s="21" t="s">
        <v>94</v>
      </c>
      <c r="D41" s="23">
        <v>24000</v>
      </c>
      <c r="E41" s="38">
        <v>2016</v>
      </c>
    </row>
    <row r="42" spans="1:5">
      <c r="A42" s="65" t="s">
        <v>467</v>
      </c>
      <c r="B42" s="22" t="s">
        <v>93</v>
      </c>
      <c r="C42" s="21" t="s">
        <v>96</v>
      </c>
      <c r="D42" s="23">
        <v>24000</v>
      </c>
      <c r="E42" s="38">
        <v>2016</v>
      </c>
    </row>
    <row r="43" spans="1:5">
      <c r="A43" s="65" t="s">
        <v>468</v>
      </c>
      <c r="B43" s="22" t="s">
        <v>93</v>
      </c>
      <c r="C43" s="21" t="s">
        <v>97</v>
      </c>
      <c r="D43" s="23">
        <v>24000</v>
      </c>
      <c r="E43" s="38">
        <v>2016</v>
      </c>
    </row>
    <row r="44" spans="1:5">
      <c r="A44" s="65" t="s">
        <v>469</v>
      </c>
      <c r="B44" s="22" t="s">
        <v>99</v>
      </c>
      <c r="C44" s="40"/>
      <c r="D44" s="70">
        <v>135086</v>
      </c>
      <c r="E44" s="97" t="s">
        <v>100</v>
      </c>
    </row>
    <row r="45" spans="1:5">
      <c r="A45" s="100"/>
      <c r="B45" s="41" t="s">
        <v>101</v>
      </c>
      <c r="C45" s="40" t="s">
        <v>102</v>
      </c>
      <c r="D45" s="68"/>
      <c r="E45" s="98"/>
    </row>
    <row r="46" spans="1:5">
      <c r="A46" s="100"/>
      <c r="B46" s="22" t="s">
        <v>103</v>
      </c>
      <c r="C46" s="40" t="s">
        <v>104</v>
      </c>
      <c r="D46" s="68"/>
      <c r="E46" s="98"/>
    </row>
    <row r="47" spans="1:5">
      <c r="A47" s="100"/>
      <c r="B47" s="22" t="s">
        <v>105</v>
      </c>
      <c r="C47" s="40" t="s">
        <v>106</v>
      </c>
      <c r="D47" s="71"/>
      <c r="E47" s="99"/>
    </row>
    <row r="48" spans="1:5" ht="28.8">
      <c r="A48" s="65" t="s">
        <v>470</v>
      </c>
      <c r="B48" s="22" t="s">
        <v>108</v>
      </c>
      <c r="C48" s="21">
        <v>170527</v>
      </c>
      <c r="D48" s="23">
        <v>320652</v>
      </c>
      <c r="E48" s="38">
        <v>2017</v>
      </c>
    </row>
    <row r="49" spans="1:5">
      <c r="A49" s="65" t="s">
        <v>471</v>
      </c>
      <c r="B49" s="22" t="s">
        <v>110</v>
      </c>
      <c r="C49" s="21">
        <v>11429070</v>
      </c>
      <c r="D49" s="23">
        <v>16424</v>
      </c>
      <c r="E49" s="64">
        <v>2017</v>
      </c>
    </row>
    <row r="50" spans="1:5">
      <c r="A50" s="65" t="s">
        <v>472</v>
      </c>
      <c r="B50" s="22" t="s">
        <v>112</v>
      </c>
      <c r="C50" s="21">
        <v>50960</v>
      </c>
      <c r="D50" s="23">
        <v>83499</v>
      </c>
      <c r="E50" s="64">
        <v>2017</v>
      </c>
    </row>
    <row r="51" spans="1:5">
      <c r="A51" s="65" t="s">
        <v>43</v>
      </c>
      <c r="B51" s="22" t="s">
        <v>114</v>
      </c>
      <c r="C51" s="21" t="s">
        <v>115</v>
      </c>
      <c r="D51" s="23">
        <v>295000</v>
      </c>
      <c r="E51" s="64">
        <v>2017</v>
      </c>
    </row>
    <row r="52" spans="1:5">
      <c r="A52" s="65" t="s">
        <v>473</v>
      </c>
      <c r="B52" s="22" t="s">
        <v>117</v>
      </c>
      <c r="C52" s="21" t="s">
        <v>118</v>
      </c>
      <c r="D52" s="23">
        <v>253000</v>
      </c>
      <c r="E52" s="64">
        <v>2017</v>
      </c>
    </row>
    <row r="53" spans="1:5">
      <c r="A53" s="65" t="s">
        <v>474</v>
      </c>
      <c r="B53" s="22" t="s">
        <v>120</v>
      </c>
      <c r="C53" s="21" t="s">
        <v>121</v>
      </c>
      <c r="D53" s="23">
        <v>189999</v>
      </c>
      <c r="E53" s="64">
        <v>2017</v>
      </c>
    </row>
    <row r="54" spans="1:5" ht="28.8">
      <c r="A54" s="65" t="s">
        <v>475</v>
      </c>
      <c r="B54" s="22" t="s">
        <v>123</v>
      </c>
      <c r="C54" s="21" t="s">
        <v>124</v>
      </c>
      <c r="D54" s="23">
        <v>16000</v>
      </c>
      <c r="E54" s="38">
        <v>2018</v>
      </c>
    </row>
    <row r="55" spans="1:5">
      <c r="A55" s="65" t="s">
        <v>476</v>
      </c>
      <c r="B55" s="22" t="s">
        <v>126</v>
      </c>
      <c r="C55" s="21" t="s">
        <v>127</v>
      </c>
      <c r="D55" s="23">
        <v>58298</v>
      </c>
      <c r="E55" s="38">
        <v>2018</v>
      </c>
    </row>
    <row r="56" spans="1:5">
      <c r="A56" s="65" t="s">
        <v>477</v>
      </c>
      <c r="B56" s="22" t="s">
        <v>129</v>
      </c>
      <c r="C56" s="21" t="s">
        <v>130</v>
      </c>
      <c r="D56" s="23">
        <v>65405</v>
      </c>
      <c r="E56" s="38">
        <v>2018</v>
      </c>
    </row>
    <row r="57" spans="1:5">
      <c r="A57" s="65" t="s">
        <v>46</v>
      </c>
      <c r="B57" s="22" t="s">
        <v>132</v>
      </c>
      <c r="C57" s="21" t="s">
        <v>133</v>
      </c>
      <c r="D57" s="23">
        <v>61570</v>
      </c>
      <c r="E57" s="38">
        <v>2018</v>
      </c>
    </row>
    <row r="58" spans="1:5" ht="28.8">
      <c r="A58" s="65" t="s">
        <v>478</v>
      </c>
      <c r="B58" s="22" t="s">
        <v>135</v>
      </c>
      <c r="C58" s="21" t="s">
        <v>136</v>
      </c>
      <c r="D58" s="23">
        <v>27324</v>
      </c>
      <c r="E58" s="38">
        <v>2018</v>
      </c>
    </row>
    <row r="59" spans="1:5" ht="28.8">
      <c r="A59" s="65" t="s">
        <v>479</v>
      </c>
      <c r="B59" s="22" t="s">
        <v>138</v>
      </c>
      <c r="C59" s="42" t="s">
        <v>139</v>
      </c>
      <c r="D59" s="23">
        <v>28426</v>
      </c>
      <c r="E59" s="38">
        <v>2018</v>
      </c>
    </row>
    <row r="60" spans="1:5">
      <c r="A60" s="65" t="s">
        <v>480</v>
      </c>
      <c r="B60" s="22" t="s">
        <v>141</v>
      </c>
      <c r="C60" s="42" t="s">
        <v>142</v>
      </c>
      <c r="D60" s="23">
        <v>13284</v>
      </c>
      <c r="E60" s="38">
        <v>2018</v>
      </c>
    </row>
    <row r="61" spans="1:5" ht="28.8">
      <c r="A61" s="65" t="s">
        <v>48</v>
      </c>
      <c r="B61" s="22" t="s">
        <v>144</v>
      </c>
      <c r="C61" s="42" t="s">
        <v>145</v>
      </c>
      <c r="D61" s="23">
        <v>13770</v>
      </c>
      <c r="E61" s="38">
        <v>2018</v>
      </c>
    </row>
    <row r="62" spans="1:5">
      <c r="A62" s="65" t="s">
        <v>49</v>
      </c>
      <c r="B62" s="22" t="s">
        <v>147</v>
      </c>
      <c r="C62" s="42" t="s">
        <v>148</v>
      </c>
      <c r="D62" s="23">
        <v>12000</v>
      </c>
      <c r="E62" s="38">
        <v>2018</v>
      </c>
    </row>
    <row r="63" spans="1:5">
      <c r="A63" s="65" t="s">
        <v>51</v>
      </c>
      <c r="B63" s="22" t="s">
        <v>150</v>
      </c>
      <c r="C63" s="42" t="s">
        <v>151</v>
      </c>
      <c r="D63" s="23">
        <v>8670</v>
      </c>
      <c r="E63" s="62">
        <v>2018</v>
      </c>
    </row>
    <row r="64" spans="1:5">
      <c r="A64" s="65" t="s">
        <v>52</v>
      </c>
      <c r="B64" s="22" t="s">
        <v>153</v>
      </c>
      <c r="C64" s="42" t="s">
        <v>154</v>
      </c>
      <c r="D64" s="23">
        <v>7996</v>
      </c>
      <c r="E64" s="38">
        <v>2018</v>
      </c>
    </row>
    <row r="65" spans="1:5">
      <c r="A65" s="65" t="s">
        <v>55</v>
      </c>
      <c r="B65" s="22" t="s">
        <v>110</v>
      </c>
      <c r="C65" s="42" t="s">
        <v>156</v>
      </c>
      <c r="D65" s="23">
        <v>12000</v>
      </c>
      <c r="E65" s="62">
        <v>2018</v>
      </c>
    </row>
    <row r="66" spans="1:5">
      <c r="A66" s="65" t="s">
        <v>57</v>
      </c>
      <c r="B66" s="22" t="s">
        <v>158</v>
      </c>
      <c r="C66" s="21">
        <v>1000127471</v>
      </c>
      <c r="D66" s="23">
        <v>9996</v>
      </c>
      <c r="E66" s="38">
        <v>2019</v>
      </c>
    </row>
    <row r="67" spans="1:5">
      <c r="A67" s="65" t="s">
        <v>60</v>
      </c>
      <c r="B67" s="22" t="s">
        <v>160</v>
      </c>
      <c r="C67" s="21">
        <v>8302</v>
      </c>
      <c r="D67" s="23">
        <v>6244</v>
      </c>
      <c r="E67" s="62">
        <v>2019</v>
      </c>
    </row>
    <row r="68" spans="1:5">
      <c r="A68" s="65" t="s">
        <v>62</v>
      </c>
      <c r="B68" s="22" t="s">
        <v>162</v>
      </c>
      <c r="C68" s="21" t="s">
        <v>163</v>
      </c>
      <c r="D68" s="23">
        <v>6932</v>
      </c>
      <c r="E68" s="38">
        <v>2019</v>
      </c>
    </row>
    <row r="69" spans="1:5">
      <c r="A69" s="65" t="s">
        <v>65</v>
      </c>
      <c r="B69" s="22" t="s">
        <v>165</v>
      </c>
      <c r="C69" s="21">
        <v>102532</v>
      </c>
      <c r="D69" s="23">
        <v>50251</v>
      </c>
      <c r="E69" s="38">
        <v>2019</v>
      </c>
    </row>
    <row r="70" spans="1:5">
      <c r="A70" s="65" t="s">
        <v>68</v>
      </c>
      <c r="B70" s="22" t="s">
        <v>167</v>
      </c>
      <c r="C70" s="21">
        <v>3000028072</v>
      </c>
      <c r="D70" s="23">
        <v>6588</v>
      </c>
      <c r="E70" s="38">
        <v>2019</v>
      </c>
    </row>
    <row r="71" spans="1:5">
      <c r="A71" s="65" t="s">
        <v>71</v>
      </c>
      <c r="B71" s="22" t="s">
        <v>167</v>
      </c>
      <c r="C71" s="21">
        <v>3000028163</v>
      </c>
      <c r="D71" s="23">
        <v>6588</v>
      </c>
      <c r="E71" s="38">
        <v>2019</v>
      </c>
    </row>
    <row r="72" spans="1:5" ht="43.2">
      <c r="A72" s="65" t="s">
        <v>74</v>
      </c>
      <c r="B72" s="22" t="s">
        <v>170</v>
      </c>
      <c r="C72" s="21">
        <v>72390</v>
      </c>
      <c r="D72" s="23">
        <v>32400</v>
      </c>
      <c r="E72" s="38">
        <v>2019</v>
      </c>
    </row>
    <row r="73" spans="1:5" ht="28.8">
      <c r="A73" s="65" t="s">
        <v>75</v>
      </c>
      <c r="B73" s="22" t="s">
        <v>172</v>
      </c>
      <c r="C73" s="21" t="s">
        <v>173</v>
      </c>
      <c r="D73" s="23">
        <v>9850</v>
      </c>
      <c r="E73" s="38">
        <v>2019</v>
      </c>
    </row>
    <row r="74" spans="1:5" ht="28.8">
      <c r="A74" s="65" t="s">
        <v>78</v>
      </c>
      <c r="B74" s="22" t="s">
        <v>172</v>
      </c>
      <c r="C74" s="21" t="s">
        <v>175</v>
      </c>
      <c r="D74" s="23">
        <v>9850</v>
      </c>
      <c r="E74" s="38">
        <v>2019</v>
      </c>
    </row>
    <row r="75" spans="1:5">
      <c r="A75" s="65" t="s">
        <v>81</v>
      </c>
      <c r="B75" s="22" t="s">
        <v>177</v>
      </c>
      <c r="C75" s="21" t="s">
        <v>178</v>
      </c>
      <c r="D75" s="23">
        <v>24030</v>
      </c>
      <c r="E75" s="38">
        <v>2019</v>
      </c>
    </row>
    <row r="76" spans="1:5">
      <c r="A76" s="65" t="s">
        <v>83</v>
      </c>
      <c r="B76" s="22" t="s">
        <v>180</v>
      </c>
      <c r="C76" s="21">
        <v>190600278</v>
      </c>
      <c r="D76" s="23">
        <v>42677</v>
      </c>
      <c r="E76" s="38">
        <v>2019</v>
      </c>
    </row>
    <row r="77" spans="1:5">
      <c r="A77" s="65" t="s">
        <v>86</v>
      </c>
      <c r="B77" s="22" t="s">
        <v>182</v>
      </c>
      <c r="C77" s="21" t="s">
        <v>183</v>
      </c>
      <c r="D77" s="23">
        <v>65571</v>
      </c>
      <c r="E77" s="38">
        <v>2019</v>
      </c>
    </row>
    <row r="78" spans="1:5">
      <c r="A78" s="65" t="s">
        <v>89</v>
      </c>
      <c r="B78" s="22" t="s">
        <v>185</v>
      </c>
      <c r="C78" s="21" t="s">
        <v>186</v>
      </c>
      <c r="D78" s="23">
        <v>150821</v>
      </c>
      <c r="E78" s="38">
        <v>2019</v>
      </c>
    </row>
    <row r="79" spans="1:5">
      <c r="A79" s="65" t="s">
        <v>92</v>
      </c>
      <c r="B79" s="22" t="s">
        <v>188</v>
      </c>
      <c r="C79" s="21" t="s">
        <v>189</v>
      </c>
      <c r="D79" s="23">
        <v>24997</v>
      </c>
      <c r="E79" s="38">
        <v>2019</v>
      </c>
    </row>
    <row r="80" spans="1:5">
      <c r="A80" s="65" t="s">
        <v>95</v>
      </c>
      <c r="B80" s="22" t="s">
        <v>191</v>
      </c>
      <c r="C80" s="21" t="s">
        <v>192</v>
      </c>
      <c r="D80" s="23">
        <v>11988</v>
      </c>
      <c r="E80" s="38">
        <v>2019</v>
      </c>
    </row>
    <row r="81" spans="1:5">
      <c r="A81" s="65" t="s">
        <v>481</v>
      </c>
      <c r="B81" s="22" t="s">
        <v>194</v>
      </c>
      <c r="C81" s="21" t="s">
        <v>195</v>
      </c>
      <c r="D81" s="23">
        <v>16200</v>
      </c>
      <c r="E81" s="38">
        <v>2019</v>
      </c>
    </row>
    <row r="82" spans="1:5" ht="28.8">
      <c r="A82" s="65" t="s">
        <v>98</v>
      </c>
      <c r="B82" s="22" t="s">
        <v>197</v>
      </c>
      <c r="C82" s="21">
        <v>1206531</v>
      </c>
      <c r="D82" s="23">
        <v>135000</v>
      </c>
      <c r="E82" s="38">
        <v>2020</v>
      </c>
    </row>
    <row r="83" spans="1:5" ht="28.8">
      <c r="A83" s="65" t="s">
        <v>107</v>
      </c>
      <c r="B83" s="22" t="s">
        <v>199</v>
      </c>
      <c r="C83" s="21">
        <v>92918</v>
      </c>
      <c r="D83" s="23">
        <v>356400</v>
      </c>
      <c r="E83" s="38">
        <v>2020</v>
      </c>
    </row>
    <row r="84" spans="1:5">
      <c r="A84" s="65" t="s">
        <v>109</v>
      </c>
      <c r="B84" s="22" t="s">
        <v>201</v>
      </c>
      <c r="C84" s="21">
        <v>11487669</v>
      </c>
      <c r="D84" s="23">
        <v>60000</v>
      </c>
      <c r="E84" s="38">
        <v>2020</v>
      </c>
    </row>
    <row r="85" spans="1:5">
      <c r="A85" s="65" t="s">
        <v>111</v>
      </c>
      <c r="B85" s="22" t="s">
        <v>203</v>
      </c>
      <c r="C85" s="21" t="s">
        <v>204</v>
      </c>
      <c r="D85" s="23">
        <v>49995</v>
      </c>
      <c r="E85" s="38">
        <v>2020</v>
      </c>
    </row>
    <row r="86" spans="1:5">
      <c r="A86" s="65" t="s">
        <v>113</v>
      </c>
      <c r="B86" s="22" t="s">
        <v>203</v>
      </c>
      <c r="C86" s="21" t="s">
        <v>206</v>
      </c>
      <c r="D86" s="23">
        <v>49995</v>
      </c>
      <c r="E86" s="38">
        <v>2020</v>
      </c>
    </row>
    <row r="87" spans="1:5">
      <c r="A87" s="65" t="s">
        <v>116</v>
      </c>
      <c r="B87" s="22" t="s">
        <v>203</v>
      </c>
      <c r="C87" s="21" t="s">
        <v>208</v>
      </c>
      <c r="D87" s="23">
        <v>49995</v>
      </c>
      <c r="E87" s="38">
        <v>2020</v>
      </c>
    </row>
    <row r="88" spans="1:5">
      <c r="A88" s="65" t="s">
        <v>119</v>
      </c>
      <c r="B88" s="22" t="s">
        <v>203</v>
      </c>
      <c r="C88" s="21" t="s">
        <v>210</v>
      </c>
      <c r="D88" s="23">
        <v>49995</v>
      </c>
      <c r="E88" s="38">
        <v>2020</v>
      </c>
    </row>
    <row r="89" spans="1:5">
      <c r="A89" s="65" t="s">
        <v>122</v>
      </c>
      <c r="B89" s="22" t="s">
        <v>203</v>
      </c>
      <c r="C89" s="21" t="s">
        <v>212</v>
      </c>
      <c r="D89" s="23">
        <v>49995</v>
      </c>
      <c r="E89" s="38">
        <v>2020</v>
      </c>
    </row>
    <row r="90" spans="1:5">
      <c r="A90" s="65" t="s">
        <v>125</v>
      </c>
      <c r="B90" s="22" t="s">
        <v>203</v>
      </c>
      <c r="C90" s="21" t="s">
        <v>214</v>
      </c>
      <c r="D90" s="23">
        <v>49995</v>
      </c>
      <c r="E90" s="64">
        <v>2020</v>
      </c>
    </row>
    <row r="91" spans="1:5" ht="28.8">
      <c r="A91" s="65" t="s">
        <v>128</v>
      </c>
      <c r="B91" s="22" t="s">
        <v>216</v>
      </c>
      <c r="C91" s="21" t="s">
        <v>217</v>
      </c>
      <c r="D91" s="23">
        <v>139042</v>
      </c>
      <c r="E91" s="38">
        <v>2020</v>
      </c>
    </row>
    <row r="92" spans="1:5" ht="28.8">
      <c r="A92" s="65" t="s">
        <v>131</v>
      </c>
      <c r="B92" s="22" t="s">
        <v>216</v>
      </c>
      <c r="C92" s="21" t="s">
        <v>219</v>
      </c>
      <c r="D92" s="23">
        <v>134290</v>
      </c>
      <c r="E92" s="38">
        <v>2020</v>
      </c>
    </row>
    <row r="93" spans="1:5" ht="28.8">
      <c r="A93" s="65" t="s">
        <v>134</v>
      </c>
      <c r="B93" s="22" t="s">
        <v>216</v>
      </c>
      <c r="C93" s="21" t="s">
        <v>221</v>
      </c>
      <c r="D93" s="23">
        <v>134290</v>
      </c>
      <c r="E93" s="38">
        <v>2020</v>
      </c>
    </row>
    <row r="94" spans="1:5" ht="28.8">
      <c r="A94" s="65" t="s">
        <v>137</v>
      </c>
      <c r="B94" s="22" t="s">
        <v>223</v>
      </c>
      <c r="C94" s="21" t="s">
        <v>224</v>
      </c>
      <c r="D94" s="23">
        <v>241641</v>
      </c>
      <c r="E94" s="38">
        <v>2020</v>
      </c>
    </row>
    <row r="95" spans="1:5" ht="28.8">
      <c r="A95" s="65" t="s">
        <v>140</v>
      </c>
      <c r="B95" s="22" t="s">
        <v>226</v>
      </c>
      <c r="C95" s="21" t="s">
        <v>227</v>
      </c>
      <c r="D95" s="23">
        <v>14804</v>
      </c>
      <c r="E95" s="38">
        <v>2020</v>
      </c>
    </row>
    <row r="96" spans="1:5" ht="28.8">
      <c r="A96" s="65" t="s">
        <v>143</v>
      </c>
      <c r="B96" s="22" t="s">
        <v>229</v>
      </c>
      <c r="C96" s="21" t="s">
        <v>230</v>
      </c>
      <c r="D96" s="23">
        <v>685141</v>
      </c>
      <c r="E96" s="38">
        <v>2020</v>
      </c>
    </row>
    <row r="97" spans="1:7" ht="28.8">
      <c r="A97" s="65" t="s">
        <v>146</v>
      </c>
      <c r="B97" s="22" t="s">
        <v>232</v>
      </c>
      <c r="C97" s="21" t="s">
        <v>233</v>
      </c>
      <c r="D97" s="23">
        <v>356249</v>
      </c>
      <c r="E97" s="38">
        <v>2020</v>
      </c>
    </row>
    <row r="98" spans="1:7">
      <c r="A98" s="65" t="s">
        <v>149</v>
      </c>
      <c r="B98" s="22" t="s">
        <v>235</v>
      </c>
      <c r="C98" s="21">
        <v>23</v>
      </c>
      <c r="D98" s="23">
        <v>8282</v>
      </c>
      <c r="E98" s="62">
        <v>2020</v>
      </c>
    </row>
    <row r="99" spans="1:7">
      <c r="A99" s="65" t="s">
        <v>152</v>
      </c>
      <c r="B99" s="22" t="s">
        <v>237</v>
      </c>
      <c r="C99" s="21" t="s">
        <v>238</v>
      </c>
      <c r="D99" s="23">
        <v>87000</v>
      </c>
      <c r="E99" s="38">
        <v>2020</v>
      </c>
    </row>
    <row r="100" spans="1:7" ht="28.8">
      <c r="A100" s="65" t="s">
        <v>155</v>
      </c>
      <c r="B100" s="22" t="s">
        <v>240</v>
      </c>
      <c r="C100" s="21">
        <v>78650032</v>
      </c>
      <c r="D100" s="23">
        <v>5000</v>
      </c>
      <c r="E100" s="38">
        <v>2020</v>
      </c>
    </row>
    <row r="101" spans="1:7">
      <c r="A101" s="65" t="s">
        <v>157</v>
      </c>
      <c r="B101" s="22" t="s">
        <v>242</v>
      </c>
      <c r="C101" s="21">
        <v>34642</v>
      </c>
      <c r="D101" s="23">
        <v>119880</v>
      </c>
      <c r="E101" s="38">
        <v>2020</v>
      </c>
    </row>
    <row r="102" spans="1:7">
      <c r="A102" s="65" t="s">
        <v>159</v>
      </c>
      <c r="B102" s="43" t="s">
        <v>244</v>
      </c>
      <c r="C102" s="21" t="s">
        <v>484</v>
      </c>
      <c r="D102" s="23">
        <v>1701</v>
      </c>
      <c r="E102" s="38">
        <v>2020</v>
      </c>
    </row>
    <row r="103" spans="1:7">
      <c r="A103" s="65" t="s">
        <v>161</v>
      </c>
      <c r="B103" s="22" t="s">
        <v>246</v>
      </c>
      <c r="C103" s="21" t="s">
        <v>247</v>
      </c>
      <c r="D103" s="23">
        <v>5658</v>
      </c>
      <c r="E103" s="64">
        <v>2020</v>
      </c>
    </row>
    <row r="104" spans="1:7" ht="28.8">
      <c r="A104" s="65" t="s">
        <v>164</v>
      </c>
      <c r="B104" s="22" t="s">
        <v>249</v>
      </c>
      <c r="C104" s="21" t="s">
        <v>250</v>
      </c>
      <c r="D104" s="23">
        <v>5315</v>
      </c>
      <c r="E104" s="64">
        <v>2020</v>
      </c>
    </row>
    <row r="105" spans="1:7">
      <c r="A105" s="65" t="s">
        <v>166</v>
      </c>
      <c r="B105" s="22" t="s">
        <v>252</v>
      </c>
      <c r="C105" s="21" t="s">
        <v>253</v>
      </c>
      <c r="D105" s="23">
        <v>4674</v>
      </c>
      <c r="E105" s="38">
        <v>2020</v>
      </c>
    </row>
    <row r="106" spans="1:7">
      <c r="A106" s="65" t="s">
        <v>168</v>
      </c>
      <c r="B106" s="22" t="s">
        <v>255</v>
      </c>
      <c r="C106" s="21" t="s">
        <v>256</v>
      </c>
      <c r="D106" s="23">
        <v>54809</v>
      </c>
      <c r="E106" s="38">
        <v>2020</v>
      </c>
    </row>
    <row r="107" spans="1:7">
      <c r="A107" s="65" t="s">
        <v>169</v>
      </c>
      <c r="B107" s="22" t="s">
        <v>258</v>
      </c>
      <c r="C107" s="21" t="s">
        <v>259</v>
      </c>
      <c r="D107" s="23">
        <v>57761</v>
      </c>
      <c r="E107" s="64">
        <v>2020</v>
      </c>
    </row>
    <row r="108" spans="1:7">
      <c r="A108" s="107" t="s">
        <v>171</v>
      </c>
      <c r="B108" s="83" t="s">
        <v>261</v>
      </c>
      <c r="C108" s="73" t="s">
        <v>262</v>
      </c>
      <c r="D108" s="109">
        <v>685500</v>
      </c>
      <c r="E108" s="74">
        <v>2020</v>
      </c>
      <c r="F108" s="72" t="s">
        <v>350</v>
      </c>
      <c r="G108" t="s">
        <v>543</v>
      </c>
    </row>
    <row r="109" spans="1:7">
      <c r="A109" s="108"/>
      <c r="B109" s="83" t="s">
        <v>544</v>
      </c>
      <c r="C109" s="84">
        <v>105853</v>
      </c>
      <c r="D109" s="110"/>
      <c r="E109" s="74">
        <v>2022</v>
      </c>
      <c r="F109" s="72"/>
      <c r="G109" s="72"/>
    </row>
    <row r="110" spans="1:7">
      <c r="A110" s="65" t="s">
        <v>174</v>
      </c>
      <c r="B110" s="22" t="s">
        <v>264</v>
      </c>
      <c r="C110" s="21" t="s">
        <v>265</v>
      </c>
      <c r="D110" s="23">
        <v>21728</v>
      </c>
      <c r="E110" s="64">
        <v>2020</v>
      </c>
      <c r="F110" s="72"/>
      <c r="G110" s="72"/>
    </row>
    <row r="111" spans="1:7">
      <c r="A111" s="65" t="s">
        <v>176</v>
      </c>
      <c r="B111" s="22" t="s">
        <v>267</v>
      </c>
      <c r="C111" s="21">
        <v>642009</v>
      </c>
      <c r="D111" s="23">
        <v>1420000</v>
      </c>
      <c r="E111" s="38">
        <v>2020</v>
      </c>
    </row>
    <row r="112" spans="1:7">
      <c r="A112" s="65" t="s">
        <v>179</v>
      </c>
      <c r="B112" s="22" t="s">
        <v>269</v>
      </c>
      <c r="C112" s="21" t="s">
        <v>270</v>
      </c>
      <c r="D112" s="23">
        <v>399816</v>
      </c>
      <c r="E112" s="38">
        <v>2020</v>
      </c>
    </row>
    <row r="113" spans="1:5" ht="28.8">
      <c r="A113" s="101" t="s">
        <v>181</v>
      </c>
      <c r="B113" s="22" t="s">
        <v>272</v>
      </c>
      <c r="C113" s="40" t="s">
        <v>273</v>
      </c>
      <c r="D113" s="104">
        <v>589788</v>
      </c>
      <c r="E113" s="97" t="s">
        <v>274</v>
      </c>
    </row>
    <row r="114" spans="1:5">
      <c r="A114" s="102"/>
      <c r="B114" s="44" t="s">
        <v>275</v>
      </c>
      <c r="C114" s="40" t="s">
        <v>276</v>
      </c>
      <c r="D114" s="105"/>
      <c r="E114" s="98"/>
    </row>
    <row r="115" spans="1:5">
      <c r="A115" s="103"/>
      <c r="B115" s="22" t="s">
        <v>277</v>
      </c>
      <c r="C115" s="40" t="s">
        <v>278</v>
      </c>
      <c r="D115" s="106"/>
      <c r="E115" s="99"/>
    </row>
    <row r="116" spans="1:5">
      <c r="A116" s="65" t="s">
        <v>184</v>
      </c>
      <c r="B116" s="22" t="s">
        <v>269</v>
      </c>
      <c r="C116" s="21" t="s">
        <v>280</v>
      </c>
      <c r="D116" s="23">
        <v>399816</v>
      </c>
      <c r="E116" s="64">
        <v>2020</v>
      </c>
    </row>
    <row r="117" spans="1:5">
      <c r="A117" s="65" t="s">
        <v>187</v>
      </c>
      <c r="B117" s="22" t="s">
        <v>282</v>
      </c>
      <c r="C117" s="21">
        <v>22144</v>
      </c>
      <c r="D117" s="23">
        <v>91800</v>
      </c>
      <c r="E117" s="64">
        <v>2020</v>
      </c>
    </row>
    <row r="118" spans="1:5">
      <c r="A118" s="65" t="s">
        <v>190</v>
      </c>
      <c r="B118" s="22" t="s">
        <v>282</v>
      </c>
      <c r="C118" s="21">
        <v>22148</v>
      </c>
      <c r="D118" s="23">
        <v>91800</v>
      </c>
      <c r="E118" s="64">
        <v>2020</v>
      </c>
    </row>
    <row r="119" spans="1:5">
      <c r="A119" s="65" t="s">
        <v>193</v>
      </c>
      <c r="B119" s="22" t="s">
        <v>282</v>
      </c>
      <c r="C119" s="21">
        <v>22151</v>
      </c>
      <c r="D119" s="23">
        <v>91800</v>
      </c>
      <c r="E119" s="64">
        <v>2020</v>
      </c>
    </row>
    <row r="120" spans="1:5">
      <c r="A120" s="65" t="s">
        <v>196</v>
      </c>
      <c r="B120" s="22" t="s">
        <v>286</v>
      </c>
      <c r="C120" s="21" t="s">
        <v>287</v>
      </c>
      <c r="D120" s="23">
        <v>3564</v>
      </c>
      <c r="E120" s="64">
        <v>2020</v>
      </c>
    </row>
    <row r="121" spans="1:5">
      <c r="A121" s="65" t="s">
        <v>198</v>
      </c>
      <c r="B121" s="22" t="s">
        <v>289</v>
      </c>
      <c r="C121" s="21" t="s">
        <v>290</v>
      </c>
      <c r="D121" s="23">
        <v>41040</v>
      </c>
      <c r="E121" s="64">
        <v>2021</v>
      </c>
    </row>
    <row r="122" spans="1:5" ht="28.8">
      <c r="A122" s="65" t="s">
        <v>200</v>
      </c>
      <c r="B122" s="22" t="s">
        <v>292</v>
      </c>
      <c r="C122" s="21">
        <v>973474</v>
      </c>
      <c r="D122" s="23">
        <v>18888</v>
      </c>
      <c r="E122" s="38">
        <v>2021</v>
      </c>
    </row>
    <row r="123" spans="1:5">
      <c r="A123" s="65" t="s">
        <v>202</v>
      </c>
      <c r="B123" s="22" t="s">
        <v>294</v>
      </c>
      <c r="C123" s="21" t="s">
        <v>295</v>
      </c>
      <c r="D123" s="23">
        <v>4809</v>
      </c>
      <c r="E123" s="64">
        <v>2021</v>
      </c>
    </row>
    <row r="124" spans="1:5">
      <c r="A124" s="65" t="s">
        <v>205</v>
      </c>
      <c r="B124" s="22" t="s">
        <v>294</v>
      </c>
      <c r="C124" s="21" t="s">
        <v>297</v>
      </c>
      <c r="D124" s="23">
        <v>4809</v>
      </c>
      <c r="E124" s="64">
        <v>2021</v>
      </c>
    </row>
    <row r="125" spans="1:5">
      <c r="A125" s="65" t="s">
        <v>207</v>
      </c>
      <c r="B125" s="22" t="s">
        <v>294</v>
      </c>
      <c r="C125" s="21" t="s">
        <v>299</v>
      </c>
      <c r="D125" s="23">
        <v>4809</v>
      </c>
      <c r="E125" s="64">
        <v>2021</v>
      </c>
    </row>
    <row r="126" spans="1:5">
      <c r="A126" s="65" t="s">
        <v>209</v>
      </c>
      <c r="B126" s="22" t="s">
        <v>301</v>
      </c>
      <c r="C126" s="21" t="s">
        <v>302</v>
      </c>
      <c r="D126" s="23">
        <v>8512</v>
      </c>
      <c r="E126" s="64">
        <v>2021</v>
      </c>
    </row>
    <row r="127" spans="1:5">
      <c r="A127" s="65" t="s">
        <v>211</v>
      </c>
      <c r="B127" s="22" t="s">
        <v>301</v>
      </c>
      <c r="C127" s="21" t="s">
        <v>304</v>
      </c>
      <c r="D127" s="23">
        <v>8512</v>
      </c>
      <c r="E127" s="64">
        <v>2021</v>
      </c>
    </row>
    <row r="128" spans="1:5">
      <c r="A128" s="65" t="s">
        <v>213</v>
      </c>
      <c r="B128" s="22" t="s">
        <v>301</v>
      </c>
      <c r="C128" s="21" t="s">
        <v>306</v>
      </c>
      <c r="D128" s="23">
        <v>8512</v>
      </c>
      <c r="E128" s="64">
        <v>2021</v>
      </c>
    </row>
    <row r="129" spans="1:5">
      <c r="A129" s="65" t="s">
        <v>215</v>
      </c>
      <c r="B129" s="22" t="s">
        <v>308</v>
      </c>
      <c r="C129" s="21">
        <v>1107020</v>
      </c>
      <c r="D129" s="23">
        <v>12239</v>
      </c>
      <c r="E129" s="64">
        <v>2021</v>
      </c>
    </row>
    <row r="130" spans="1:5">
      <c r="A130" s="65" t="s">
        <v>218</v>
      </c>
      <c r="B130" s="22" t="s">
        <v>310</v>
      </c>
      <c r="C130" s="21">
        <v>853451103</v>
      </c>
      <c r="D130" s="23">
        <v>9323</v>
      </c>
      <c r="E130" s="64">
        <v>2021</v>
      </c>
    </row>
    <row r="131" spans="1:5">
      <c r="A131" s="65" t="s">
        <v>220</v>
      </c>
      <c r="B131" s="22" t="s">
        <v>312</v>
      </c>
      <c r="C131" s="21">
        <v>853450915</v>
      </c>
      <c r="D131" s="23">
        <v>9323</v>
      </c>
      <c r="E131" s="64">
        <v>2021</v>
      </c>
    </row>
    <row r="132" spans="1:5">
      <c r="A132" s="65" t="s">
        <v>222</v>
      </c>
      <c r="B132" s="22" t="s">
        <v>314</v>
      </c>
      <c r="C132" s="21">
        <v>122844</v>
      </c>
      <c r="D132" s="23">
        <v>26273</v>
      </c>
      <c r="E132" s="64">
        <v>2021</v>
      </c>
    </row>
    <row r="133" spans="1:5">
      <c r="A133" s="65" t="s">
        <v>225</v>
      </c>
      <c r="B133" s="22" t="s">
        <v>314</v>
      </c>
      <c r="C133" s="21">
        <v>122837</v>
      </c>
      <c r="D133" s="23">
        <v>26273</v>
      </c>
      <c r="E133" s="64">
        <v>2021</v>
      </c>
    </row>
    <row r="134" spans="1:5">
      <c r="A134" s="65" t="s">
        <v>228</v>
      </c>
      <c r="B134" s="22" t="s">
        <v>317</v>
      </c>
      <c r="C134" s="21" t="s">
        <v>318</v>
      </c>
      <c r="D134" s="23">
        <v>2030</v>
      </c>
      <c r="E134" s="64">
        <v>2021</v>
      </c>
    </row>
    <row r="135" spans="1:5">
      <c r="A135" s="65" t="s">
        <v>231</v>
      </c>
      <c r="B135" s="22" t="s">
        <v>320</v>
      </c>
      <c r="C135" s="21" t="s">
        <v>321</v>
      </c>
      <c r="D135" s="23">
        <v>9831</v>
      </c>
      <c r="E135" s="64">
        <v>2021</v>
      </c>
    </row>
    <row r="136" spans="1:5">
      <c r="A136" s="65" t="s">
        <v>234</v>
      </c>
      <c r="B136" s="22" t="s">
        <v>323</v>
      </c>
      <c r="C136" s="21">
        <v>10055076520</v>
      </c>
      <c r="D136" s="23">
        <v>5681</v>
      </c>
      <c r="E136" s="64">
        <v>2021</v>
      </c>
    </row>
    <row r="137" spans="1:5" ht="28.8">
      <c r="A137" s="65" t="s">
        <v>236</v>
      </c>
      <c r="B137" s="22" t="s">
        <v>325</v>
      </c>
      <c r="C137" s="21" t="s">
        <v>326</v>
      </c>
      <c r="D137" s="23">
        <v>23365</v>
      </c>
      <c r="E137" s="64">
        <v>2021</v>
      </c>
    </row>
    <row r="138" spans="1:5" ht="28.8">
      <c r="A138" s="65" t="s">
        <v>239</v>
      </c>
      <c r="B138" s="22" t="s">
        <v>325</v>
      </c>
      <c r="C138" s="21" t="s">
        <v>328</v>
      </c>
      <c r="D138" s="23">
        <v>23365</v>
      </c>
      <c r="E138" s="64">
        <v>2021</v>
      </c>
    </row>
    <row r="139" spans="1:5" ht="28.8">
      <c r="A139" s="65" t="s">
        <v>241</v>
      </c>
      <c r="B139" s="22" t="s">
        <v>330</v>
      </c>
      <c r="C139" s="21" t="s">
        <v>331</v>
      </c>
      <c r="D139" s="23">
        <v>16548</v>
      </c>
      <c r="E139" s="64">
        <v>2021</v>
      </c>
    </row>
    <row r="140" spans="1:5">
      <c r="A140" s="65" t="s">
        <v>243</v>
      </c>
      <c r="B140" s="43" t="s">
        <v>333</v>
      </c>
      <c r="C140" s="21" t="s">
        <v>334</v>
      </c>
      <c r="D140" s="23">
        <v>16548</v>
      </c>
      <c r="E140" s="64">
        <v>2021</v>
      </c>
    </row>
    <row r="141" spans="1:5">
      <c r="A141" s="65" t="s">
        <v>245</v>
      </c>
      <c r="B141" s="22" t="s">
        <v>333</v>
      </c>
      <c r="C141" s="21" t="s">
        <v>336</v>
      </c>
      <c r="D141" s="23">
        <v>16548</v>
      </c>
      <c r="E141" s="64">
        <v>2021</v>
      </c>
    </row>
    <row r="142" spans="1:5">
      <c r="A142" s="65" t="s">
        <v>248</v>
      </c>
      <c r="B142" s="22" t="s">
        <v>338</v>
      </c>
      <c r="C142" s="21" t="s">
        <v>339</v>
      </c>
      <c r="D142" s="23">
        <v>35500</v>
      </c>
      <c r="E142" s="64">
        <v>2021</v>
      </c>
    </row>
    <row r="143" spans="1:5">
      <c r="A143" s="65" t="s">
        <v>251</v>
      </c>
      <c r="B143" s="22" t="s">
        <v>341</v>
      </c>
      <c r="C143" s="21">
        <v>1002815</v>
      </c>
      <c r="D143" s="23">
        <v>81000</v>
      </c>
      <c r="E143" s="64">
        <v>2021</v>
      </c>
    </row>
    <row r="144" spans="1:5">
      <c r="A144" s="65" t="s">
        <v>254</v>
      </c>
      <c r="B144" s="27" t="s">
        <v>342</v>
      </c>
      <c r="C144" s="25">
        <v>11502268</v>
      </c>
      <c r="D144" s="68">
        <v>59868</v>
      </c>
      <c r="E144" s="63">
        <v>2021</v>
      </c>
    </row>
    <row r="145" spans="1:5">
      <c r="A145" s="65" t="s">
        <v>257</v>
      </c>
      <c r="B145" s="22" t="s">
        <v>356</v>
      </c>
      <c r="C145" s="21">
        <v>49191267</v>
      </c>
      <c r="D145" s="23">
        <v>29128</v>
      </c>
      <c r="E145" s="38">
        <v>2021</v>
      </c>
    </row>
    <row r="146" spans="1:5">
      <c r="A146" s="65" t="s">
        <v>260</v>
      </c>
      <c r="B146" s="22" t="s">
        <v>357</v>
      </c>
      <c r="C146" s="21">
        <v>10863</v>
      </c>
      <c r="D146" s="23">
        <v>6934</v>
      </c>
      <c r="E146" s="38">
        <v>2021</v>
      </c>
    </row>
    <row r="147" spans="1:5">
      <c r="A147" s="65" t="s">
        <v>263</v>
      </c>
      <c r="B147" s="22" t="s">
        <v>357</v>
      </c>
      <c r="C147" s="21">
        <v>10862</v>
      </c>
      <c r="D147" s="23">
        <v>6934</v>
      </c>
      <c r="E147" s="38">
        <v>2021</v>
      </c>
    </row>
    <row r="148" spans="1:5">
      <c r="A148" s="65" t="s">
        <v>266</v>
      </c>
      <c r="B148" s="22" t="s">
        <v>357</v>
      </c>
      <c r="C148" s="21">
        <v>10861</v>
      </c>
      <c r="D148" s="23">
        <v>6934</v>
      </c>
      <c r="E148" s="38">
        <v>2021</v>
      </c>
    </row>
    <row r="149" spans="1:5">
      <c r="A149" s="65" t="s">
        <v>268</v>
      </c>
      <c r="B149" s="22" t="s">
        <v>358</v>
      </c>
      <c r="C149" s="21" t="s">
        <v>359</v>
      </c>
      <c r="D149" s="23">
        <v>10770</v>
      </c>
      <c r="E149" s="38">
        <v>2021</v>
      </c>
    </row>
    <row r="150" spans="1:5">
      <c r="A150" s="65" t="s">
        <v>271</v>
      </c>
      <c r="B150" s="22" t="s">
        <v>358</v>
      </c>
      <c r="C150" s="21" t="s">
        <v>360</v>
      </c>
      <c r="D150" s="23">
        <v>10770</v>
      </c>
      <c r="E150" s="38">
        <v>2021</v>
      </c>
    </row>
    <row r="151" spans="1:5">
      <c r="A151" s="65" t="s">
        <v>279</v>
      </c>
      <c r="B151" s="22" t="s">
        <v>361</v>
      </c>
      <c r="C151" s="21">
        <v>1100677362</v>
      </c>
      <c r="D151" s="23">
        <v>110700</v>
      </c>
      <c r="E151" s="38">
        <v>2021</v>
      </c>
    </row>
    <row r="152" spans="1:5" ht="14.25" customHeight="1">
      <c r="A152" s="65" t="s">
        <v>281</v>
      </c>
      <c r="B152" s="22" t="s">
        <v>362</v>
      </c>
      <c r="C152" s="21">
        <v>1100677362</v>
      </c>
      <c r="D152" s="23">
        <v>89396</v>
      </c>
      <c r="E152" s="38">
        <v>2021</v>
      </c>
    </row>
    <row r="153" spans="1:5">
      <c r="A153" s="65" t="s">
        <v>283</v>
      </c>
      <c r="B153" s="22" t="s">
        <v>363</v>
      </c>
      <c r="C153" s="21" t="s">
        <v>364</v>
      </c>
      <c r="D153" s="23">
        <v>102064</v>
      </c>
      <c r="E153" s="38">
        <v>2021</v>
      </c>
    </row>
    <row r="154" spans="1:5" ht="18.75" customHeight="1">
      <c r="A154" s="65" t="s">
        <v>284</v>
      </c>
      <c r="B154" s="22" t="s">
        <v>365</v>
      </c>
      <c r="C154" s="21" t="s">
        <v>366</v>
      </c>
      <c r="D154" s="23">
        <v>6156</v>
      </c>
      <c r="E154" s="38">
        <v>2021</v>
      </c>
    </row>
    <row r="155" spans="1:5" ht="17.25" customHeight="1">
      <c r="A155" s="65" t="s">
        <v>285</v>
      </c>
      <c r="B155" s="22" t="s">
        <v>365</v>
      </c>
      <c r="C155" s="21" t="s">
        <v>367</v>
      </c>
      <c r="D155" s="23">
        <v>6156</v>
      </c>
      <c r="E155" s="38">
        <v>2021</v>
      </c>
    </row>
    <row r="156" spans="1:5">
      <c r="A156" s="65" t="s">
        <v>288</v>
      </c>
      <c r="B156" s="22" t="s">
        <v>368</v>
      </c>
      <c r="C156" s="21" t="s">
        <v>369</v>
      </c>
      <c r="D156" s="23">
        <v>179820</v>
      </c>
      <c r="E156" s="38">
        <v>2021</v>
      </c>
    </row>
    <row r="157" spans="1:5">
      <c r="A157" s="65" t="s">
        <v>291</v>
      </c>
      <c r="B157" s="22" t="s">
        <v>368</v>
      </c>
      <c r="C157" s="21" t="s">
        <v>370</v>
      </c>
      <c r="D157" s="23">
        <v>179820</v>
      </c>
      <c r="E157" s="38">
        <v>2021</v>
      </c>
    </row>
    <row r="158" spans="1:5">
      <c r="A158" s="65" t="s">
        <v>293</v>
      </c>
      <c r="B158" s="22" t="s">
        <v>371</v>
      </c>
      <c r="C158" s="21">
        <v>605129</v>
      </c>
      <c r="D158" s="23">
        <v>5497</v>
      </c>
      <c r="E158" s="38">
        <v>2021</v>
      </c>
    </row>
    <row r="159" spans="1:5">
      <c r="A159" s="65" t="s">
        <v>296</v>
      </c>
      <c r="B159" s="8" t="s">
        <v>371</v>
      </c>
      <c r="C159" s="21">
        <v>605189</v>
      </c>
      <c r="D159" s="23">
        <v>5497</v>
      </c>
      <c r="E159" s="38">
        <v>2021</v>
      </c>
    </row>
    <row r="160" spans="1:5">
      <c r="A160" s="65" t="s">
        <v>298</v>
      </c>
      <c r="B160" s="22" t="s">
        <v>372</v>
      </c>
      <c r="C160" s="21" t="s">
        <v>373</v>
      </c>
      <c r="D160" s="23">
        <v>2567</v>
      </c>
      <c r="E160" s="38">
        <v>2021</v>
      </c>
    </row>
    <row r="161" spans="1:5">
      <c r="A161" s="65" t="s">
        <v>300</v>
      </c>
      <c r="B161" s="22" t="s">
        <v>372</v>
      </c>
      <c r="C161" s="21" t="s">
        <v>374</v>
      </c>
      <c r="D161" s="23">
        <v>2567</v>
      </c>
      <c r="E161" s="38">
        <v>2021</v>
      </c>
    </row>
    <row r="162" spans="1:5">
      <c r="A162" s="65" t="s">
        <v>303</v>
      </c>
      <c r="B162" s="22" t="s">
        <v>372</v>
      </c>
      <c r="C162" s="21" t="s">
        <v>375</v>
      </c>
      <c r="D162" s="23">
        <v>2567</v>
      </c>
      <c r="E162" s="38">
        <v>2021</v>
      </c>
    </row>
    <row r="163" spans="1:5">
      <c r="A163" s="65" t="s">
        <v>305</v>
      </c>
      <c r="B163" s="22" t="s">
        <v>372</v>
      </c>
      <c r="C163" s="21" t="s">
        <v>376</v>
      </c>
      <c r="D163" s="23">
        <v>2567</v>
      </c>
      <c r="E163" s="38">
        <v>2021</v>
      </c>
    </row>
    <row r="164" spans="1:5">
      <c r="A164" s="65" t="s">
        <v>307</v>
      </c>
      <c r="B164" s="22" t="s">
        <v>372</v>
      </c>
      <c r="C164" s="21" t="s">
        <v>377</v>
      </c>
      <c r="D164" s="23">
        <v>2567</v>
      </c>
      <c r="E164" s="38">
        <v>2021</v>
      </c>
    </row>
    <row r="165" spans="1:5">
      <c r="A165" s="65" t="s">
        <v>309</v>
      </c>
      <c r="B165" s="22" t="s">
        <v>372</v>
      </c>
      <c r="C165" s="21" t="s">
        <v>378</v>
      </c>
      <c r="D165" s="23">
        <v>2567</v>
      </c>
      <c r="E165" s="38">
        <v>2021</v>
      </c>
    </row>
    <row r="166" spans="1:5">
      <c r="A166" s="65" t="s">
        <v>311</v>
      </c>
      <c r="B166" s="22" t="s">
        <v>372</v>
      </c>
      <c r="C166" s="21" t="s">
        <v>379</v>
      </c>
      <c r="D166" s="23">
        <v>2567</v>
      </c>
      <c r="E166" s="38">
        <v>2021</v>
      </c>
    </row>
    <row r="167" spans="1:5">
      <c r="A167" s="65" t="s">
        <v>313</v>
      </c>
      <c r="B167" s="22" t="s">
        <v>372</v>
      </c>
      <c r="C167" s="21" t="s">
        <v>380</v>
      </c>
      <c r="D167" s="23">
        <v>2567</v>
      </c>
      <c r="E167" s="38">
        <v>2021</v>
      </c>
    </row>
    <row r="168" spans="1:5">
      <c r="A168" s="65" t="s">
        <v>315</v>
      </c>
      <c r="B168" s="22" t="s">
        <v>371</v>
      </c>
      <c r="C168" s="21" t="s">
        <v>381</v>
      </c>
      <c r="D168" s="23">
        <v>2567</v>
      </c>
      <c r="E168" s="38">
        <v>2021</v>
      </c>
    </row>
    <row r="169" spans="1:5">
      <c r="A169" s="65" t="s">
        <v>316</v>
      </c>
      <c r="B169" s="22" t="s">
        <v>382</v>
      </c>
      <c r="C169" s="21">
        <v>736</v>
      </c>
      <c r="D169" s="23">
        <v>356886</v>
      </c>
      <c r="E169" s="38">
        <v>2021</v>
      </c>
    </row>
    <row r="170" spans="1:5">
      <c r="A170" s="65" t="s">
        <v>319</v>
      </c>
      <c r="B170" s="22" t="s">
        <v>383</v>
      </c>
      <c r="C170" s="21" t="s">
        <v>384</v>
      </c>
      <c r="D170" s="23">
        <v>76770</v>
      </c>
      <c r="E170" s="38">
        <v>2021</v>
      </c>
    </row>
    <row r="171" spans="1:5">
      <c r="A171" s="65" t="s">
        <v>322</v>
      </c>
      <c r="B171" s="22" t="s">
        <v>383</v>
      </c>
      <c r="C171" s="21" t="s">
        <v>385</v>
      </c>
      <c r="D171" s="23">
        <v>76770</v>
      </c>
      <c r="E171" s="38">
        <v>2021</v>
      </c>
    </row>
    <row r="172" spans="1:5">
      <c r="A172" s="65" t="s">
        <v>324</v>
      </c>
      <c r="B172" s="22" t="s">
        <v>386</v>
      </c>
      <c r="C172" s="21" t="s">
        <v>387</v>
      </c>
      <c r="D172" s="23">
        <v>88718</v>
      </c>
      <c r="E172" s="38">
        <v>2021</v>
      </c>
    </row>
    <row r="173" spans="1:5">
      <c r="A173" s="65" t="s">
        <v>327</v>
      </c>
      <c r="B173" s="22" t="s">
        <v>386</v>
      </c>
      <c r="C173" s="21" t="s">
        <v>545</v>
      </c>
      <c r="D173" s="23">
        <v>88718</v>
      </c>
      <c r="E173" s="38">
        <v>2021</v>
      </c>
    </row>
    <row r="174" spans="1:5">
      <c r="A174" s="65" t="s">
        <v>329</v>
      </c>
      <c r="B174" s="22" t="s">
        <v>388</v>
      </c>
      <c r="C174" s="21">
        <v>363276</v>
      </c>
      <c r="D174" s="23">
        <v>30150</v>
      </c>
      <c r="E174" s="38">
        <v>2021</v>
      </c>
    </row>
    <row r="175" spans="1:5">
      <c r="A175" s="65" t="s">
        <v>332</v>
      </c>
      <c r="B175" s="22" t="s">
        <v>264</v>
      </c>
      <c r="C175" s="21" t="s">
        <v>389</v>
      </c>
      <c r="D175" s="23">
        <v>18390</v>
      </c>
      <c r="E175" s="38">
        <v>2021</v>
      </c>
    </row>
    <row r="176" spans="1:5">
      <c r="A176" s="65" t="s">
        <v>335</v>
      </c>
      <c r="B176" s="22" t="s">
        <v>390</v>
      </c>
      <c r="C176" s="21" t="s">
        <v>391</v>
      </c>
      <c r="D176" s="23">
        <v>12960</v>
      </c>
      <c r="E176" s="38">
        <v>2021</v>
      </c>
    </row>
    <row r="177" spans="1:5">
      <c r="A177" s="65" t="s">
        <v>337</v>
      </c>
      <c r="B177" s="22" t="s">
        <v>390</v>
      </c>
      <c r="C177" s="21" t="s">
        <v>392</v>
      </c>
      <c r="D177" s="23">
        <v>12960</v>
      </c>
      <c r="E177" s="38">
        <v>2021</v>
      </c>
    </row>
    <row r="178" spans="1:5">
      <c r="A178" s="65" t="s">
        <v>340</v>
      </c>
      <c r="B178" s="22" t="s">
        <v>390</v>
      </c>
      <c r="C178" s="21" t="s">
        <v>393</v>
      </c>
      <c r="D178" s="23">
        <v>12960</v>
      </c>
      <c r="E178" s="38">
        <v>2021</v>
      </c>
    </row>
    <row r="179" spans="1:5">
      <c r="A179" s="65" t="s">
        <v>482</v>
      </c>
      <c r="B179" s="22" t="s">
        <v>390</v>
      </c>
      <c r="C179" s="21" t="s">
        <v>394</v>
      </c>
      <c r="D179" s="23">
        <v>12960</v>
      </c>
      <c r="E179" s="38">
        <v>2021</v>
      </c>
    </row>
    <row r="180" spans="1:5">
      <c r="A180" s="65" t="s">
        <v>422</v>
      </c>
      <c r="B180" s="22" t="s">
        <v>390</v>
      </c>
      <c r="C180" s="21" t="s">
        <v>395</v>
      </c>
      <c r="D180" s="23">
        <v>12960</v>
      </c>
      <c r="E180" s="38">
        <v>2021</v>
      </c>
    </row>
    <row r="181" spans="1:5">
      <c r="A181" s="65" t="s">
        <v>423</v>
      </c>
      <c r="B181" s="22" t="s">
        <v>397</v>
      </c>
      <c r="C181" s="21" t="s">
        <v>396</v>
      </c>
      <c r="D181" s="23">
        <v>48600</v>
      </c>
      <c r="E181" s="38">
        <v>2021</v>
      </c>
    </row>
    <row r="182" spans="1:5">
      <c r="A182" s="65" t="s">
        <v>424</v>
      </c>
      <c r="B182" s="22" t="s">
        <v>397</v>
      </c>
      <c r="C182" s="21" t="s">
        <v>398</v>
      </c>
      <c r="D182" s="23">
        <v>48600</v>
      </c>
      <c r="E182" s="38">
        <v>2021</v>
      </c>
    </row>
    <row r="183" spans="1:5">
      <c r="A183" s="65" t="s">
        <v>425</v>
      </c>
      <c r="B183" s="22" t="s">
        <v>399</v>
      </c>
      <c r="C183" s="21">
        <v>20119851</v>
      </c>
      <c r="D183" s="23">
        <v>57000</v>
      </c>
      <c r="E183" s="38">
        <v>2021</v>
      </c>
    </row>
    <row r="184" spans="1:5">
      <c r="A184" s="65" t="s">
        <v>426</v>
      </c>
      <c r="B184" s="22" t="s">
        <v>402</v>
      </c>
      <c r="C184" s="21" t="s">
        <v>400</v>
      </c>
      <c r="D184" s="23">
        <v>41700</v>
      </c>
      <c r="E184" s="38">
        <v>2021</v>
      </c>
    </row>
    <row r="185" spans="1:5">
      <c r="A185" s="65" t="s">
        <v>427</v>
      </c>
      <c r="B185" s="22" t="s">
        <v>402</v>
      </c>
      <c r="C185" s="21" t="s">
        <v>401</v>
      </c>
      <c r="D185" s="23">
        <v>41700</v>
      </c>
      <c r="E185" s="38">
        <v>2021</v>
      </c>
    </row>
    <row r="186" spans="1:5">
      <c r="A186" s="65" t="s">
        <v>428</v>
      </c>
      <c r="B186" s="22" t="s">
        <v>402</v>
      </c>
      <c r="C186" s="21" t="s">
        <v>403</v>
      </c>
      <c r="D186" s="23">
        <v>41700</v>
      </c>
      <c r="E186" s="38">
        <v>2021</v>
      </c>
    </row>
    <row r="187" spans="1:5" ht="28.8">
      <c r="A187" s="65" t="s">
        <v>429</v>
      </c>
      <c r="B187" s="22" t="s">
        <v>404</v>
      </c>
      <c r="C187" s="21" t="s">
        <v>405</v>
      </c>
      <c r="D187" s="23">
        <v>348945</v>
      </c>
      <c r="E187" s="38">
        <v>2021</v>
      </c>
    </row>
    <row r="188" spans="1:5">
      <c r="A188" s="65" t="s">
        <v>430</v>
      </c>
      <c r="B188" s="22" t="s">
        <v>406</v>
      </c>
      <c r="C188" s="21" t="s">
        <v>407</v>
      </c>
      <c r="D188" s="23">
        <v>89505</v>
      </c>
      <c r="E188" s="38">
        <v>2021</v>
      </c>
    </row>
    <row r="189" spans="1:5">
      <c r="A189" s="65" t="s">
        <v>431</v>
      </c>
      <c r="B189" s="22" t="s">
        <v>408</v>
      </c>
      <c r="C189" s="21" t="s">
        <v>409</v>
      </c>
      <c r="D189" s="23">
        <v>81832</v>
      </c>
      <c r="E189" s="38">
        <v>2021</v>
      </c>
    </row>
    <row r="190" spans="1:5" ht="43.2">
      <c r="A190" s="65" t="s">
        <v>432</v>
      </c>
      <c r="B190" s="22" t="s">
        <v>410</v>
      </c>
      <c r="C190" s="21">
        <v>124</v>
      </c>
      <c r="D190" s="23">
        <v>13230</v>
      </c>
      <c r="E190" s="38">
        <v>2021</v>
      </c>
    </row>
    <row r="191" spans="1:5">
      <c r="A191" s="65" t="s">
        <v>433</v>
      </c>
      <c r="B191" s="22" t="s">
        <v>411</v>
      </c>
      <c r="C191" s="21">
        <v>1114234</v>
      </c>
      <c r="D191" s="23">
        <v>12546</v>
      </c>
      <c r="E191" s="38">
        <v>2021</v>
      </c>
    </row>
    <row r="192" spans="1:5">
      <c r="A192" s="65" t="s">
        <v>434</v>
      </c>
      <c r="B192" s="22" t="s">
        <v>294</v>
      </c>
      <c r="C192" s="21" t="s">
        <v>412</v>
      </c>
      <c r="D192" s="23">
        <v>5105</v>
      </c>
      <c r="E192" s="38">
        <v>2021</v>
      </c>
    </row>
    <row r="193" spans="1:8">
      <c r="A193" s="65" t="s">
        <v>435</v>
      </c>
      <c r="B193" s="22" t="s">
        <v>413</v>
      </c>
      <c r="C193" s="21">
        <v>654003</v>
      </c>
      <c r="D193" s="23">
        <v>1449000</v>
      </c>
      <c r="E193" s="38">
        <v>2021</v>
      </c>
    </row>
    <row r="194" spans="1:8">
      <c r="A194" s="65" t="s">
        <v>436</v>
      </c>
      <c r="B194" s="22" t="s">
        <v>413</v>
      </c>
      <c r="C194" s="21">
        <v>654007</v>
      </c>
      <c r="D194" s="23">
        <v>1449000</v>
      </c>
      <c r="E194" s="38">
        <v>2021</v>
      </c>
    </row>
    <row r="195" spans="1:8">
      <c r="A195" s="65" t="s">
        <v>437</v>
      </c>
      <c r="B195" s="22" t="s">
        <v>414</v>
      </c>
      <c r="C195" s="21" t="s">
        <v>415</v>
      </c>
      <c r="D195" s="23">
        <v>37800</v>
      </c>
      <c r="E195" s="38">
        <v>2021</v>
      </c>
    </row>
    <row r="196" spans="1:8">
      <c r="A196" s="65" t="s">
        <v>438</v>
      </c>
      <c r="B196" s="22" t="s">
        <v>416</v>
      </c>
      <c r="C196" s="21">
        <v>99125976</v>
      </c>
      <c r="D196" s="23">
        <v>27454</v>
      </c>
      <c r="E196" s="38">
        <v>2021</v>
      </c>
    </row>
    <row r="197" spans="1:8">
      <c r="A197" s="65" t="s">
        <v>439</v>
      </c>
      <c r="B197" s="22" t="s">
        <v>417</v>
      </c>
      <c r="C197" s="21" t="s">
        <v>118</v>
      </c>
      <c r="D197" s="23">
        <v>23899</v>
      </c>
      <c r="E197" s="38">
        <v>2022</v>
      </c>
    </row>
    <row r="198" spans="1:8" ht="28.8">
      <c r="A198" s="65" t="s">
        <v>440</v>
      </c>
      <c r="B198" s="22" t="s">
        <v>418</v>
      </c>
      <c r="C198" s="21">
        <v>1100129964</v>
      </c>
      <c r="D198" s="23">
        <v>13068</v>
      </c>
      <c r="E198" s="38">
        <v>2022</v>
      </c>
    </row>
    <row r="199" spans="1:8">
      <c r="A199" s="65" t="s">
        <v>441</v>
      </c>
      <c r="B199" s="22" t="s">
        <v>419</v>
      </c>
      <c r="C199" s="21">
        <v>100000799</v>
      </c>
      <c r="D199" s="23">
        <v>92000</v>
      </c>
      <c r="E199" s="38">
        <v>2022</v>
      </c>
    </row>
    <row r="200" spans="1:8">
      <c r="A200" s="65" t="s">
        <v>442</v>
      </c>
      <c r="B200" s="22" t="s">
        <v>420</v>
      </c>
      <c r="C200" s="21" t="s">
        <v>421</v>
      </c>
      <c r="D200" s="23">
        <v>320000</v>
      </c>
      <c r="E200" s="38">
        <v>2022</v>
      </c>
    </row>
    <row r="201" spans="1:8">
      <c r="A201" s="65" t="s">
        <v>483</v>
      </c>
      <c r="B201" s="22" t="s">
        <v>448</v>
      </c>
      <c r="C201" s="61" t="s">
        <v>447</v>
      </c>
      <c r="D201" s="23">
        <v>110000</v>
      </c>
      <c r="E201" s="38">
        <v>2022</v>
      </c>
    </row>
    <row r="202" spans="1:8">
      <c r="A202" s="65" t="s">
        <v>443</v>
      </c>
      <c r="B202" s="22" t="s">
        <v>445</v>
      </c>
      <c r="C202" s="21">
        <v>220193</v>
      </c>
      <c r="D202" s="23">
        <v>160000</v>
      </c>
      <c r="E202" s="38">
        <v>2022</v>
      </c>
    </row>
    <row r="203" spans="1:8">
      <c r="A203" s="65" t="s">
        <v>444</v>
      </c>
      <c r="B203" s="22" t="s">
        <v>446</v>
      </c>
      <c r="C203" s="45" t="s">
        <v>449</v>
      </c>
      <c r="D203" s="23">
        <v>41700</v>
      </c>
      <c r="E203" s="38">
        <v>2020</v>
      </c>
    </row>
    <row r="204" spans="1:8">
      <c r="A204" s="85" t="s">
        <v>515</v>
      </c>
      <c r="B204" s="83" t="s">
        <v>485</v>
      </c>
      <c r="C204" s="86" t="s">
        <v>486</v>
      </c>
      <c r="D204" s="87">
        <v>162975</v>
      </c>
      <c r="E204" s="73">
        <v>2022</v>
      </c>
      <c r="F204" s="72"/>
      <c r="G204" s="72"/>
      <c r="H204" s="72"/>
    </row>
    <row r="205" spans="1:8">
      <c r="A205" s="85" t="s">
        <v>516</v>
      </c>
      <c r="B205" s="83" t="s">
        <v>487</v>
      </c>
      <c r="C205" s="88">
        <v>6628189016</v>
      </c>
      <c r="D205" s="87">
        <v>252000</v>
      </c>
      <c r="E205" s="73">
        <v>2022</v>
      </c>
    </row>
    <row r="206" spans="1:8">
      <c r="A206" s="85" t="s">
        <v>517</v>
      </c>
      <c r="B206" s="83" t="s">
        <v>488</v>
      </c>
      <c r="C206" s="88">
        <v>2200074</v>
      </c>
      <c r="D206" s="87">
        <v>200000</v>
      </c>
      <c r="E206" s="73">
        <v>2022</v>
      </c>
    </row>
    <row r="207" spans="1:8">
      <c r="A207" s="85" t="s">
        <v>518</v>
      </c>
      <c r="B207" s="83" t="s">
        <v>489</v>
      </c>
      <c r="C207" s="88" t="s">
        <v>490</v>
      </c>
      <c r="D207" s="87">
        <v>26344</v>
      </c>
      <c r="E207" s="73">
        <v>2022</v>
      </c>
    </row>
    <row r="208" spans="1:8">
      <c r="A208" s="85" t="s">
        <v>519</v>
      </c>
      <c r="B208" s="83" t="s">
        <v>491</v>
      </c>
      <c r="C208" s="88">
        <v>6843565</v>
      </c>
      <c r="D208" s="87">
        <v>35000</v>
      </c>
      <c r="E208" s="73">
        <v>2022</v>
      </c>
    </row>
    <row r="209" spans="1:5">
      <c r="A209" s="85" t="s">
        <v>520</v>
      </c>
      <c r="B209" s="83" t="s">
        <v>492</v>
      </c>
      <c r="C209" s="88">
        <v>102218407</v>
      </c>
      <c r="D209" s="87">
        <v>39999.74</v>
      </c>
      <c r="E209" s="73">
        <v>2022</v>
      </c>
    </row>
    <row r="210" spans="1:5">
      <c r="A210" s="85" t="s">
        <v>521</v>
      </c>
      <c r="B210" s="83" t="s">
        <v>492</v>
      </c>
      <c r="C210" s="88">
        <v>102218215</v>
      </c>
      <c r="D210" s="87">
        <v>39999.74</v>
      </c>
      <c r="E210" s="73">
        <v>2022</v>
      </c>
    </row>
    <row r="211" spans="1:5">
      <c r="A211" s="85" t="s">
        <v>522</v>
      </c>
      <c r="B211" s="83" t="s">
        <v>492</v>
      </c>
      <c r="C211" s="88">
        <v>102218222</v>
      </c>
      <c r="D211" s="87">
        <v>39999.74</v>
      </c>
      <c r="E211" s="73">
        <v>2022</v>
      </c>
    </row>
    <row r="212" spans="1:5">
      <c r="A212" s="85" t="s">
        <v>523</v>
      </c>
      <c r="B212" s="83" t="s">
        <v>492</v>
      </c>
      <c r="C212" s="88">
        <v>1022218221</v>
      </c>
      <c r="D212" s="87">
        <v>39999.74</v>
      </c>
      <c r="E212" s="73">
        <v>2022</v>
      </c>
    </row>
    <row r="213" spans="1:5">
      <c r="A213" s="85" t="s">
        <v>524</v>
      </c>
      <c r="B213" s="83" t="s">
        <v>492</v>
      </c>
      <c r="C213" s="88">
        <v>102218214</v>
      </c>
      <c r="D213" s="87">
        <v>39999.760000000002</v>
      </c>
      <c r="E213" s="73">
        <v>2022</v>
      </c>
    </row>
    <row r="214" spans="1:5">
      <c r="A214" s="85" t="s">
        <v>525</v>
      </c>
      <c r="B214" s="83" t="s">
        <v>493</v>
      </c>
      <c r="C214" s="88" t="s">
        <v>494</v>
      </c>
      <c r="D214" s="87">
        <v>519998.4</v>
      </c>
      <c r="E214" s="73">
        <v>2022</v>
      </c>
    </row>
    <row r="215" spans="1:5">
      <c r="A215" s="85" t="s">
        <v>526</v>
      </c>
      <c r="B215" s="83" t="s">
        <v>495</v>
      </c>
      <c r="C215" s="88">
        <v>1027031</v>
      </c>
      <c r="D215" s="87">
        <v>39650</v>
      </c>
      <c r="E215" s="73">
        <v>2022</v>
      </c>
    </row>
    <row r="216" spans="1:5">
      <c r="A216" s="85" t="s">
        <v>527</v>
      </c>
      <c r="B216" s="83" t="s">
        <v>496</v>
      </c>
      <c r="C216" s="88">
        <v>1026531</v>
      </c>
      <c r="D216" s="87">
        <v>29870</v>
      </c>
      <c r="E216" s="73">
        <v>2022</v>
      </c>
    </row>
    <row r="217" spans="1:5">
      <c r="A217" s="85" t="s">
        <v>528</v>
      </c>
      <c r="B217" s="83" t="s">
        <v>497</v>
      </c>
      <c r="C217" s="88">
        <v>1025287</v>
      </c>
      <c r="D217" s="87">
        <v>87920</v>
      </c>
      <c r="E217" s="73">
        <v>2022</v>
      </c>
    </row>
    <row r="218" spans="1:5">
      <c r="A218" s="85" t="s">
        <v>529</v>
      </c>
      <c r="B218" s="83" t="s">
        <v>498</v>
      </c>
      <c r="C218" s="88" t="s">
        <v>499</v>
      </c>
      <c r="D218" s="87">
        <v>133920</v>
      </c>
      <c r="E218" s="73">
        <v>2023</v>
      </c>
    </row>
    <row r="219" spans="1:5">
      <c r="A219" s="85" t="s">
        <v>530</v>
      </c>
      <c r="B219" s="83" t="s">
        <v>500</v>
      </c>
      <c r="C219" s="88" t="s">
        <v>501</v>
      </c>
      <c r="D219" s="87">
        <v>4199.04</v>
      </c>
      <c r="E219" s="73">
        <v>2023</v>
      </c>
    </row>
    <row r="220" spans="1:5">
      <c r="A220" s="85" t="s">
        <v>531</v>
      </c>
      <c r="B220" s="83" t="s">
        <v>500</v>
      </c>
      <c r="C220" s="88" t="s">
        <v>502</v>
      </c>
      <c r="D220" s="87">
        <v>4199.04</v>
      </c>
      <c r="E220" s="73">
        <v>2023</v>
      </c>
    </row>
    <row r="221" spans="1:5">
      <c r="A221" s="85" t="s">
        <v>532</v>
      </c>
      <c r="B221" s="83" t="s">
        <v>500</v>
      </c>
      <c r="C221" s="88" t="s">
        <v>503</v>
      </c>
      <c r="D221" s="87">
        <v>4199.04</v>
      </c>
      <c r="E221" s="73">
        <v>2023</v>
      </c>
    </row>
    <row r="222" spans="1:5">
      <c r="A222" s="85" t="s">
        <v>533</v>
      </c>
      <c r="B222" s="83" t="s">
        <v>500</v>
      </c>
      <c r="C222" s="88" t="s">
        <v>504</v>
      </c>
      <c r="D222" s="87">
        <v>4199.04</v>
      </c>
      <c r="E222" s="73">
        <v>2023</v>
      </c>
    </row>
    <row r="223" spans="1:5">
      <c r="A223" s="85" t="s">
        <v>534</v>
      </c>
      <c r="B223" s="83" t="s">
        <v>500</v>
      </c>
      <c r="C223" s="88" t="s">
        <v>505</v>
      </c>
      <c r="D223" s="87">
        <v>4199.04</v>
      </c>
      <c r="E223" s="73">
        <v>2023</v>
      </c>
    </row>
    <row r="224" spans="1:5">
      <c r="A224" s="85" t="s">
        <v>535</v>
      </c>
      <c r="B224" s="83" t="s">
        <v>500</v>
      </c>
      <c r="C224" s="88" t="s">
        <v>506</v>
      </c>
      <c r="D224" s="87">
        <v>4199.04</v>
      </c>
      <c r="E224" s="73">
        <v>2023</v>
      </c>
    </row>
    <row r="225" spans="1:8">
      <c r="A225" s="85" t="s">
        <v>536</v>
      </c>
      <c r="B225" s="83" t="s">
        <v>500</v>
      </c>
      <c r="C225" s="88" t="s">
        <v>507</v>
      </c>
      <c r="D225" s="87">
        <v>4199.04</v>
      </c>
      <c r="E225" s="73">
        <v>2023</v>
      </c>
    </row>
    <row r="226" spans="1:8">
      <c r="A226" s="85" t="s">
        <v>537</v>
      </c>
      <c r="B226" s="83" t="s">
        <v>500</v>
      </c>
      <c r="C226" s="88" t="s">
        <v>508</v>
      </c>
      <c r="D226" s="87">
        <v>4199.04</v>
      </c>
      <c r="E226" s="73">
        <v>2023</v>
      </c>
    </row>
    <row r="227" spans="1:8">
      <c r="A227" s="85" t="s">
        <v>538</v>
      </c>
      <c r="B227" s="83" t="s">
        <v>500</v>
      </c>
      <c r="C227" s="88" t="s">
        <v>509</v>
      </c>
      <c r="D227" s="87">
        <v>4199.04</v>
      </c>
      <c r="E227" s="73">
        <v>2023</v>
      </c>
    </row>
    <row r="228" spans="1:8">
      <c r="A228" s="85" t="s">
        <v>539</v>
      </c>
      <c r="B228" s="83" t="s">
        <v>500</v>
      </c>
      <c r="C228" s="88" t="s">
        <v>510</v>
      </c>
      <c r="D228" s="87">
        <v>4199.04</v>
      </c>
      <c r="E228" s="73">
        <v>2023</v>
      </c>
    </row>
    <row r="229" spans="1:8">
      <c r="A229" s="85" t="s">
        <v>540</v>
      </c>
      <c r="B229" s="83" t="s">
        <v>511</v>
      </c>
      <c r="C229" s="89" t="s">
        <v>512</v>
      </c>
      <c r="D229" s="87">
        <v>3265.92</v>
      </c>
      <c r="E229" s="73">
        <v>2023</v>
      </c>
    </row>
    <row r="230" spans="1:8">
      <c r="A230" s="85" t="s">
        <v>541</v>
      </c>
      <c r="B230" s="83" t="s">
        <v>511</v>
      </c>
      <c r="C230" s="89" t="s">
        <v>513</v>
      </c>
      <c r="D230" s="87">
        <v>3265.92</v>
      </c>
      <c r="E230" s="73">
        <v>2023</v>
      </c>
    </row>
    <row r="231" spans="1:8">
      <c r="A231" s="85" t="s">
        <v>542</v>
      </c>
      <c r="B231" s="83" t="s">
        <v>511</v>
      </c>
      <c r="C231" s="89" t="s">
        <v>514</v>
      </c>
      <c r="D231" s="87">
        <v>3265.92</v>
      </c>
      <c r="E231" s="73">
        <v>2023</v>
      </c>
    </row>
    <row r="232" spans="1:8" ht="15.6">
      <c r="A232" s="85" t="s">
        <v>548</v>
      </c>
      <c r="B232" s="124" t="s">
        <v>551</v>
      </c>
      <c r="C232" s="89" t="s">
        <v>550</v>
      </c>
      <c r="D232" s="87">
        <v>4174636</v>
      </c>
      <c r="E232" s="73">
        <v>2022</v>
      </c>
    </row>
    <row r="233" spans="1:8">
      <c r="A233" s="85" t="s">
        <v>549</v>
      </c>
      <c r="B233" s="83" t="s">
        <v>553</v>
      </c>
      <c r="C233" s="89" t="s">
        <v>552</v>
      </c>
      <c r="D233" s="87">
        <v>2673169</v>
      </c>
      <c r="E233" s="73">
        <v>2022</v>
      </c>
    </row>
    <row r="234" spans="1:8" ht="15" thickBot="1">
      <c r="A234" s="46"/>
      <c r="B234" s="47"/>
      <c r="C234" s="48"/>
      <c r="D234" s="49"/>
      <c r="E234" s="50"/>
    </row>
    <row r="235" spans="1:8" ht="15" thickBot="1">
      <c r="A235" s="90" t="s">
        <v>343</v>
      </c>
      <c r="B235" s="91"/>
      <c r="C235" s="91"/>
      <c r="D235" s="91"/>
      <c r="E235" s="92"/>
    </row>
    <row r="236" spans="1:8" ht="29.4" thickBot="1">
      <c r="A236" s="51" t="s">
        <v>1</v>
      </c>
      <c r="B236" s="52" t="s">
        <v>2</v>
      </c>
      <c r="C236" s="53" t="s">
        <v>3</v>
      </c>
      <c r="D236" s="54" t="s">
        <v>24</v>
      </c>
      <c r="E236" s="2" t="s">
        <v>5</v>
      </c>
    </row>
    <row r="237" spans="1:8">
      <c r="A237" s="32">
        <v>1</v>
      </c>
      <c r="B237" s="55" t="s">
        <v>344</v>
      </c>
      <c r="C237" s="56" t="s">
        <v>345</v>
      </c>
      <c r="D237" s="57">
        <v>22813</v>
      </c>
      <c r="E237" s="58">
        <v>2015</v>
      </c>
      <c r="H237" s="75"/>
    </row>
    <row r="238" spans="1:8">
      <c r="A238" s="16">
        <v>2</v>
      </c>
      <c r="B238" s="17" t="s">
        <v>346</v>
      </c>
      <c r="C238" s="18" t="s">
        <v>347</v>
      </c>
      <c r="D238" s="19">
        <v>34000</v>
      </c>
      <c r="E238" s="20">
        <v>2000</v>
      </c>
    </row>
    <row r="239" spans="1:8" ht="29.4" thickBot="1">
      <c r="A239" s="3">
        <v>3</v>
      </c>
      <c r="B239" s="1" t="s">
        <v>348</v>
      </c>
      <c r="C239" s="4">
        <v>14579</v>
      </c>
      <c r="D239" s="13">
        <v>55620</v>
      </c>
      <c r="E239" s="69">
        <v>2021</v>
      </c>
      <c r="H239" s="75"/>
    </row>
    <row r="240" spans="1:8" ht="15" thickBot="1">
      <c r="A240" s="90" t="s">
        <v>349</v>
      </c>
      <c r="B240" s="91"/>
      <c r="C240" s="92"/>
      <c r="D240" s="5">
        <f>SUM(D17:D239)</f>
        <v>26599451.27999999</v>
      </c>
      <c r="E240" s="6" t="s">
        <v>22</v>
      </c>
    </row>
    <row r="241" spans="1:8" ht="15" thickBot="1">
      <c r="A241" s="93" t="s">
        <v>353</v>
      </c>
      <c r="B241" s="94"/>
      <c r="C241" s="95"/>
      <c r="D241" s="7">
        <f>D7+D14+D240</f>
        <v>28168819.27999999</v>
      </c>
      <c r="E241" s="2" t="s">
        <v>22</v>
      </c>
    </row>
    <row r="242" spans="1:8">
      <c r="D242" s="10"/>
      <c r="H242" s="75"/>
    </row>
    <row r="243" spans="1:8">
      <c r="D243" s="10"/>
    </row>
    <row r="244" spans="1:8">
      <c r="D244" s="10"/>
    </row>
    <row r="245" spans="1:8">
      <c r="D245" s="10"/>
    </row>
    <row r="246" spans="1:8">
      <c r="A246" s="11"/>
      <c r="B246" s="11" t="s">
        <v>350</v>
      </c>
      <c r="C246" s="11"/>
      <c r="D246" s="12"/>
      <c r="E246" s="11"/>
    </row>
    <row r="247" spans="1:8">
      <c r="A247" s="11"/>
      <c r="B247" s="11" t="s">
        <v>350</v>
      </c>
      <c r="C247" s="11"/>
      <c r="D247" s="12"/>
      <c r="E247" s="11"/>
    </row>
    <row r="248" spans="1:8">
      <c r="A248" s="11"/>
      <c r="B248" s="11"/>
      <c r="C248" s="11"/>
      <c r="D248" s="12"/>
      <c r="E248" s="11"/>
    </row>
    <row r="249" spans="1:8">
      <c r="A249" s="11"/>
      <c r="B249" s="11"/>
      <c r="C249" s="11"/>
      <c r="D249" s="12"/>
      <c r="E249" s="11"/>
    </row>
  </sheetData>
  <mergeCells count="18">
    <mergeCell ref="A1:E1"/>
    <mergeCell ref="A7:C7"/>
    <mergeCell ref="A8:E8"/>
    <mergeCell ref="E10:E12"/>
    <mergeCell ref="D10:D13"/>
    <mergeCell ref="A10:A13"/>
    <mergeCell ref="A235:E235"/>
    <mergeCell ref="A240:C240"/>
    <mergeCell ref="A241:C241"/>
    <mergeCell ref="A14:C14"/>
    <mergeCell ref="A15:E15"/>
    <mergeCell ref="E44:E47"/>
    <mergeCell ref="A45:A47"/>
    <mergeCell ref="A113:A115"/>
    <mergeCell ref="D113:D115"/>
    <mergeCell ref="E113:E115"/>
    <mergeCell ref="A108:A109"/>
    <mergeCell ref="D108:D109"/>
  </mergeCells>
  <phoneticPr fontId="6" type="noConversion"/>
  <pageMargins left="0.7" right="0.7" top="0.90833333333333333" bottom="0.75" header="0.3" footer="0.3"/>
  <pageSetup paperSize="9" scale="77" orientation="portrait" r:id="rId1"/>
  <headerFooter>
    <oddHeader>&amp;C&amp;"Garamond,Pogrubiony"ZAŁĄCZNIK B - 
WYKAZ SPRZĘTU ELEKTRONICZNEGO I MEDYCZNEGO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</dc:creator>
  <cp:lastModifiedBy>Mateusz Baryliszyn - Pomerania Brokers Sp. z o.o.</cp:lastModifiedBy>
  <cp:lastPrinted>2023-04-05T07:36:59Z</cp:lastPrinted>
  <dcterms:created xsi:type="dcterms:W3CDTF">2015-06-05T18:19:34Z</dcterms:created>
  <dcterms:modified xsi:type="dcterms:W3CDTF">2023-04-28T09:20:40Z</dcterms:modified>
</cp:coreProperties>
</file>