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685" windowHeight="12960" activeTab="0"/>
  </bookViews>
  <sheets>
    <sheet name="ob. mostowe" sheetId="1" r:id="rId1"/>
    <sheet name="przepusty" sheetId="2" r:id="rId2"/>
  </sheets>
  <definedNames/>
  <calcPr fullCalcOnLoad="1"/>
</workbook>
</file>

<file path=xl/comments1.xml><?xml version="1.0" encoding="utf-8"?>
<comments xmlns="http://schemas.openxmlformats.org/spreadsheetml/2006/main">
  <authors>
    <author>Agata Kozłowska</author>
  </authors>
  <commentList>
    <comment ref="D22" authorId="0">
      <text>
        <r>
          <rPr>
            <b/>
            <sz val="8"/>
            <rFont val="Tahoma"/>
            <family val="2"/>
          </rPr>
          <t>Agata Kozłowska:</t>
        </r>
        <r>
          <rPr>
            <sz val="8"/>
            <rFont val="Tahoma"/>
            <family val="2"/>
          </rPr>
          <t xml:space="preserve">
25(kładka) + [12,6(podjazd)+3,6(sch)+4,5(spocznik)+2x3,6(sch)+4,5(spocznik)+3,6(sch)]+ [2,6(sch)+1,6(spocznik)+3,6(sch)+4,5(spocznik)+2x3,6(sch)+4,5(spocznik)+3,6(sch)]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  <comment ref="C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</commentList>
</comments>
</file>

<file path=xl/sharedStrings.xml><?xml version="1.0" encoding="utf-8"?>
<sst xmlns="http://schemas.openxmlformats.org/spreadsheetml/2006/main" count="165" uniqueCount="126">
  <si>
    <t>Lp</t>
  </si>
  <si>
    <t>Nazwa obiektu</t>
  </si>
  <si>
    <t>Przeszkoda</t>
  </si>
  <si>
    <t>Most Solidarności</t>
  </si>
  <si>
    <t>Most - ul. Dobrzyńska / górny</t>
  </si>
  <si>
    <t>Most - ul. Dobrzyńska / dolny</t>
  </si>
  <si>
    <t>Most - ul. Pocztowa</t>
  </si>
  <si>
    <t>rzeka Słupianka</t>
  </si>
  <si>
    <t>Most - ul. Harcerska</t>
  </si>
  <si>
    <t>rzeka Brzeźnica</t>
  </si>
  <si>
    <t>Most - ul. Sierpecka 39</t>
  </si>
  <si>
    <t>Most - ul. Sierpecka 43</t>
  </si>
  <si>
    <t xml:space="preserve">Most - ul. Szpitalna </t>
  </si>
  <si>
    <t>rzeka Wisła</t>
  </si>
  <si>
    <t>Most - ul. Wierzbowa</t>
  </si>
  <si>
    <t>Most - ul. Grabówka</t>
  </si>
  <si>
    <t>rzeka Rosica</t>
  </si>
  <si>
    <t>Most - ul. Szkolna</t>
  </si>
  <si>
    <t>tory kolejowe</t>
  </si>
  <si>
    <t>Wiadukt Północny</t>
  </si>
  <si>
    <t>ul. Spółdzielcza</t>
  </si>
  <si>
    <t>Wiadukt Południowy</t>
  </si>
  <si>
    <t>KOD JAD: CNEL00</t>
  </si>
  <si>
    <t>KOD GUS GMINY: 1462011</t>
  </si>
  <si>
    <t>Długość [m]</t>
  </si>
  <si>
    <t>ul. Chopina</t>
  </si>
  <si>
    <t>rzeka Słupianka/rów</t>
  </si>
  <si>
    <t>615,00+585,00</t>
  </si>
  <si>
    <t>ZESTAWIENIE PRZEPUSTÓW BĘDĄCYCH W ZARZĄDZIE MIEJSKIEGO ZARZĄDU DRÓG W PŁOCKU</t>
  </si>
  <si>
    <t>Średnica</t>
  </si>
  <si>
    <t>Przepust przez ulicę Gmury</t>
  </si>
  <si>
    <t>Przepust przez ulicę Wyszogrodzką</t>
  </si>
  <si>
    <t>2x150</t>
  </si>
  <si>
    <t>Przepust przez ulicę Borowicką</t>
  </si>
  <si>
    <t>Przepust przez ulicę Sierpecką 17</t>
  </si>
  <si>
    <t>Przepust przez ulicę Sierpecką 1</t>
  </si>
  <si>
    <t>Przepust przez ulicę Bielską</t>
  </si>
  <si>
    <t>Przepust przez ulicę Wierzbową</t>
  </si>
  <si>
    <t>60/80</t>
  </si>
  <si>
    <t>Przepust przez ulicę Wesółka I</t>
  </si>
  <si>
    <t>Przepust przez ulicę Wesółka II</t>
  </si>
  <si>
    <t>Przepust przez ulicę Wesółka III</t>
  </si>
  <si>
    <t>Przepust wzdłuż Kanału Popłacińskiego</t>
  </si>
  <si>
    <t>2x80</t>
  </si>
  <si>
    <t>Przepust przez ulicę Norbertańską</t>
  </si>
  <si>
    <t>Przepust przez ulicę Grabówka 15A</t>
  </si>
  <si>
    <t>Przepust przez ulicę Grabówka 59</t>
  </si>
  <si>
    <t xml:space="preserve">Przepust przez ulicę Grabówka </t>
  </si>
  <si>
    <t>Przepust przez ulicę Liściastą</t>
  </si>
  <si>
    <t>Przepust przez ulicę Górną</t>
  </si>
  <si>
    <t>Przepust przez ulicę Dobrzykowską</t>
  </si>
  <si>
    <t>Przepust przez ulicę Góry 7</t>
  </si>
  <si>
    <t>Przepust przez ulicę Ciechomicką</t>
  </si>
  <si>
    <t>Przepust przez ulicę Ciechomicką 70</t>
  </si>
  <si>
    <t>Przepust przez ulicę Św. Siostry Faustyny</t>
  </si>
  <si>
    <t>Przepust przez ulicę Jeziorną(Ciech.152b)</t>
  </si>
  <si>
    <t>Przepust przez ulicę Jeziorną</t>
  </si>
  <si>
    <t>Przepust przez ulicę Jeziorną 82</t>
  </si>
  <si>
    <t>Przepust przez ulicę Janówek 18</t>
  </si>
  <si>
    <t xml:space="preserve">Przepust przez ulicę Janówek </t>
  </si>
  <si>
    <t>Przepust przez ulicę Browarną 68</t>
  </si>
  <si>
    <t>Przepust przez ulicę Łącką</t>
  </si>
  <si>
    <t>Przepust przez ulicę Wiejską</t>
  </si>
  <si>
    <t>Przepust przez ulicę Jędrzejewo (Kostrogaj 11/2)</t>
  </si>
  <si>
    <t>Przepust przez ulicę Zglenickiego</t>
  </si>
  <si>
    <t>Przepust przez ulicę Traktową</t>
  </si>
  <si>
    <t>Przepust przez ulicę Szpitalną 42</t>
  </si>
  <si>
    <t>Przepust przez ulicę Krakówka</t>
  </si>
  <si>
    <t>Przepust przez ulicę Nizinną</t>
  </si>
  <si>
    <t>Przepust przez ulicę Nizinną 28A</t>
  </si>
  <si>
    <t>Przepust przez ulicę Tokarską</t>
  </si>
  <si>
    <t>Przepust przez ulicę Jordanowską</t>
  </si>
  <si>
    <t>Przepust przez ulicę bez nazwy</t>
  </si>
  <si>
    <t>Przepust przez ulicę Bliską</t>
  </si>
  <si>
    <t>Przepust przez ulice Urodzajną</t>
  </si>
  <si>
    <t>Przepust przez ulice Bliską</t>
  </si>
  <si>
    <t>Przepust przez ulicę Kutnowską</t>
  </si>
  <si>
    <t>Przepust przez ulicę Boryszewską</t>
  </si>
  <si>
    <t>ciek wodny</t>
  </si>
  <si>
    <t>2</t>
  </si>
  <si>
    <t>3</t>
  </si>
  <si>
    <t>4</t>
  </si>
  <si>
    <t>ul.Grabówka</t>
  </si>
  <si>
    <t>Most Legionów Józefa Piłsudskiego</t>
  </si>
  <si>
    <t>ZESTAWIENIE OBIEKTÓW MOSTOWYCH BĘDĄCYCH W ZARZĄDZIE MIEJSKIEGO ZARZĄDU DRÓG W PŁOCKU</t>
  </si>
  <si>
    <t>Wiadukt - ul. Ciechomicka</t>
  </si>
  <si>
    <t>Trasa Ks. Jerzego Popiełuszki</t>
  </si>
  <si>
    <t>Przepust przez Trasę Księdza Jerzego Popiełuszki - przy przepuście gospodarczym</t>
  </si>
  <si>
    <t>Przepust przez Trasę Księdza Jerzego Popiełuszki - przy separatorze</t>
  </si>
  <si>
    <t>Przepust przez Trasę Księdza Jerzego Popiełuszki - za Browarną</t>
  </si>
  <si>
    <t>Przepust przez Trasę Księdza Jerzego Popiełuszki - przed rondem Łącka</t>
  </si>
  <si>
    <t>Wiadukt - ul. Kilińskiego</t>
  </si>
  <si>
    <t>Przepust przez Trasę Księdza Jerzego Popiełuszki - przy Moście Solidarności</t>
  </si>
  <si>
    <t>Przepust przez Trasę Księdza Jerzego Popiełuszki - między Mostem Solidarności a rondem Dobrzykowska</t>
  </si>
  <si>
    <t>2x90</t>
  </si>
  <si>
    <t>Wiadukt do Centrum Graniczna</t>
  </si>
  <si>
    <t>Most Płockiego czerwca 1976r.
 ul. Łukasiewicza</t>
  </si>
  <si>
    <t>Przepust przez ulicę Browarną</t>
  </si>
  <si>
    <t>2,40x1,00</t>
  </si>
  <si>
    <t>2x120</t>
  </si>
  <si>
    <t>Przepust przez ulicę Na Stoku</t>
  </si>
  <si>
    <t>Wiadukt w ciągu ul. Bielskiej</t>
  </si>
  <si>
    <t>Most M1 - Trasa północno-zachodnia</t>
  </si>
  <si>
    <t>Most M2 - Trasa północno-zachodnia</t>
  </si>
  <si>
    <t>Most M3 - Trasa północno-zachodnia</t>
  </si>
  <si>
    <t>Trasa północno-zachodnia</t>
  </si>
  <si>
    <t>dopływ rzeki Brzeźnicy</t>
  </si>
  <si>
    <t>Szerokość [m]</t>
  </si>
  <si>
    <t>12,10-12,80</t>
  </si>
  <si>
    <t>Wiadukt W4</t>
  </si>
  <si>
    <t>Przepust przez ul. Pocztową</t>
  </si>
  <si>
    <t>Przepust ul. Tadeusza Mazowieckiego, DW nr 559 - zjazd na ul. Jędrzejewo, TS4</t>
  </si>
  <si>
    <t>Przepust ul. Tadeusza Mazowieckiego, DW nr 559 -  pod zjazdem publicznym, TZ11</t>
  </si>
  <si>
    <t>Przepust ul. Tadeusza Mazowieckiego, DW nr 559 - pod serwisówką, TS3</t>
  </si>
  <si>
    <t>Przepust ul. Tadeusza Mazowieckiego, DW nr 559 - zjazd do ul. Urodzajnej, TS2</t>
  </si>
  <si>
    <t>Przepust ul. Tadeusza Mazowieckiego, DW nr 559 - pod serwisówką, TS1</t>
  </si>
  <si>
    <t>Przepust ul. Tadeusza Mazowieckiego, DW nr 559 - pod trasą glówną, TG1</t>
  </si>
  <si>
    <t>Przepust ul. Tadeusza Mazowieckiego, DW nr 559 - pod trasą glówną, TG2</t>
  </si>
  <si>
    <t>Przepust ul. Tadeusza Mazowieckiego, DW nr 559 - pod trasą glówną TG3</t>
  </si>
  <si>
    <t>Przepust przez ul. Promienną</t>
  </si>
  <si>
    <t>Wiadukt zachodnii</t>
  </si>
  <si>
    <t>Wiadukt wschodni</t>
  </si>
  <si>
    <t>Wiadukt dla pieszych - ul. Otolińska</t>
  </si>
  <si>
    <t>Most dla rowerzystów - ul. Grabówka</t>
  </si>
  <si>
    <t>Wiadukt - przejazd gospodarczy</t>
  </si>
  <si>
    <t>Most dla pieszych - ul. Ciechomicka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</si>
</sst>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G27" sqref="G27"/>
    </sheetView>
  </sheetViews>
  <sheetFormatPr defaultColWidth="8.796875" defaultRowHeight="14.25"/>
  <cols>
    <col min="1" max="1" width="3.09765625" style="11" customWidth="1"/>
    <col min="2" max="2" width="32.59765625" style="0" customWidth="1"/>
    <col min="3" max="3" width="26.19921875" style="0" customWidth="1"/>
    <col min="4" max="4" width="12.69921875" style="0" customWidth="1"/>
    <col min="5" max="5" width="13" style="0" customWidth="1"/>
  </cols>
  <sheetData>
    <row r="1" ht="14.25">
      <c r="A1" s="11" t="s">
        <v>84</v>
      </c>
    </row>
    <row r="2" ht="14.25"/>
    <row r="3" spans="1:5" ht="14.25">
      <c r="A3" s="12" t="s">
        <v>0</v>
      </c>
      <c r="B3" s="3" t="s">
        <v>1</v>
      </c>
      <c r="C3" s="3" t="s">
        <v>2</v>
      </c>
      <c r="D3" s="3" t="s">
        <v>24</v>
      </c>
      <c r="E3" s="16" t="s">
        <v>107</v>
      </c>
    </row>
    <row r="4" spans="1:5" s="1" customFormat="1" ht="45.75" customHeight="1">
      <c r="A4" s="13">
        <v>1</v>
      </c>
      <c r="B4" s="5" t="s">
        <v>3</v>
      </c>
      <c r="C4" s="5" t="s">
        <v>13</v>
      </c>
      <c r="D4" s="5" t="s">
        <v>27</v>
      </c>
      <c r="E4" s="26">
        <v>27.45</v>
      </c>
    </row>
    <row r="5" spans="1:5" s="1" customFormat="1" ht="31.5" customHeight="1">
      <c r="A5" s="13" t="s">
        <v>79</v>
      </c>
      <c r="B5" s="5" t="s">
        <v>120</v>
      </c>
      <c r="C5" s="5" t="s">
        <v>82</v>
      </c>
      <c r="D5" s="5">
        <v>512</v>
      </c>
      <c r="E5" s="26">
        <v>11.12</v>
      </c>
    </row>
    <row r="6" spans="1:5" s="1" customFormat="1" ht="31.5" customHeight="1">
      <c r="A6" s="13" t="s">
        <v>80</v>
      </c>
      <c r="B6" s="5" t="s">
        <v>121</v>
      </c>
      <c r="C6" s="5" t="s">
        <v>82</v>
      </c>
      <c r="D6" s="5">
        <v>512</v>
      </c>
      <c r="E6" s="26">
        <v>11.12</v>
      </c>
    </row>
    <row r="7" spans="1:5" s="1" customFormat="1" ht="25.5" customHeight="1">
      <c r="A7" s="13" t="s">
        <v>81</v>
      </c>
      <c r="B7" s="5" t="s">
        <v>83</v>
      </c>
      <c r="C7" s="5" t="s">
        <v>13</v>
      </c>
      <c r="D7" s="7">
        <v>690</v>
      </c>
      <c r="E7" s="6">
        <v>14.77</v>
      </c>
    </row>
    <row r="8" spans="1:5" s="1" customFormat="1" ht="32.25" customHeight="1">
      <c r="A8" s="13">
        <f aca="true" t="shared" si="0" ref="A8:A32">1+A7</f>
        <v>5</v>
      </c>
      <c r="B8" s="14" t="s">
        <v>96</v>
      </c>
      <c r="C8" s="5" t="s">
        <v>9</v>
      </c>
      <c r="D8" s="7">
        <v>175.1</v>
      </c>
      <c r="E8" s="27">
        <v>16.02</v>
      </c>
    </row>
    <row r="9" spans="1:5" ht="14.25">
      <c r="A9" s="12">
        <f t="shared" si="0"/>
        <v>6</v>
      </c>
      <c r="B9" s="3" t="s">
        <v>4</v>
      </c>
      <c r="C9" s="3" t="s">
        <v>9</v>
      </c>
      <c r="D9" s="9">
        <v>106.7</v>
      </c>
      <c r="E9" s="8">
        <v>10.36</v>
      </c>
    </row>
    <row r="10" spans="1:5" ht="14.25">
      <c r="A10" s="12">
        <f t="shared" si="0"/>
        <v>7</v>
      </c>
      <c r="B10" s="3" t="s">
        <v>5</v>
      </c>
      <c r="C10" s="3" t="s">
        <v>9</v>
      </c>
      <c r="D10" s="9">
        <v>22.9</v>
      </c>
      <c r="E10" s="8">
        <v>4.3</v>
      </c>
    </row>
    <row r="11" spans="1:5" ht="14.25">
      <c r="A11" s="12">
        <f t="shared" si="0"/>
        <v>8</v>
      </c>
      <c r="B11" s="3" t="s">
        <v>6</v>
      </c>
      <c r="C11" s="3" t="s">
        <v>7</v>
      </c>
      <c r="D11" s="9">
        <v>15.9</v>
      </c>
      <c r="E11" s="8">
        <v>11.76</v>
      </c>
    </row>
    <row r="12" spans="1:5" ht="14.25">
      <c r="A12" s="12">
        <f t="shared" si="0"/>
        <v>9</v>
      </c>
      <c r="B12" s="3" t="s">
        <v>8</v>
      </c>
      <c r="C12" s="3" t="s">
        <v>7</v>
      </c>
      <c r="D12" s="9">
        <v>11.8</v>
      </c>
      <c r="E12" s="28">
        <v>10.6</v>
      </c>
    </row>
    <row r="13" spans="1:5" ht="14.25">
      <c r="A13" s="12">
        <f t="shared" si="0"/>
        <v>10</v>
      </c>
      <c r="B13" s="3" t="s">
        <v>10</v>
      </c>
      <c r="C13" s="3" t="s">
        <v>9</v>
      </c>
      <c r="D13" s="9">
        <v>8</v>
      </c>
      <c r="E13" s="8">
        <v>9.6</v>
      </c>
    </row>
    <row r="14" spans="1:5" ht="14.25">
      <c r="A14" s="12">
        <f t="shared" si="0"/>
        <v>11</v>
      </c>
      <c r="B14" s="3" t="s">
        <v>11</v>
      </c>
      <c r="C14" s="3" t="s">
        <v>9</v>
      </c>
      <c r="D14" s="9">
        <v>6</v>
      </c>
      <c r="E14" s="29">
        <v>7.25</v>
      </c>
    </row>
    <row r="15" spans="1:5" ht="14.25">
      <c r="A15" s="12">
        <f t="shared" si="0"/>
        <v>12</v>
      </c>
      <c r="B15" s="3" t="s">
        <v>12</v>
      </c>
      <c r="C15" s="3" t="s">
        <v>9</v>
      </c>
      <c r="D15" s="9">
        <v>18</v>
      </c>
      <c r="E15" s="8">
        <v>10.4</v>
      </c>
    </row>
    <row r="16" spans="1:5" ht="14.25">
      <c r="A16" s="12">
        <f t="shared" si="0"/>
        <v>13</v>
      </c>
      <c r="B16" s="3" t="s">
        <v>14</v>
      </c>
      <c r="C16" s="3" t="s">
        <v>26</v>
      </c>
      <c r="D16" s="9">
        <v>6.9</v>
      </c>
      <c r="E16" s="8">
        <v>6.9</v>
      </c>
    </row>
    <row r="17" spans="1:5" ht="14.25">
      <c r="A17" s="12">
        <f t="shared" si="0"/>
        <v>14</v>
      </c>
      <c r="B17" s="3" t="s">
        <v>15</v>
      </c>
      <c r="C17" s="3" t="s">
        <v>16</v>
      </c>
      <c r="D17" s="9">
        <v>12</v>
      </c>
      <c r="E17" s="8">
        <v>10.1</v>
      </c>
    </row>
    <row r="18" spans="1:5" ht="14.25">
      <c r="A18" s="12">
        <f t="shared" si="0"/>
        <v>15</v>
      </c>
      <c r="B18" s="3" t="s">
        <v>17</v>
      </c>
      <c r="C18" s="3" t="s">
        <v>9</v>
      </c>
      <c r="D18" s="9">
        <v>12</v>
      </c>
      <c r="E18" s="8">
        <v>9.8</v>
      </c>
    </row>
    <row r="19" spans="1:5" ht="14.25">
      <c r="A19" s="12">
        <f t="shared" si="0"/>
        <v>16</v>
      </c>
      <c r="B19" s="3" t="s">
        <v>91</v>
      </c>
      <c r="C19" s="3" t="s">
        <v>18</v>
      </c>
      <c r="D19" s="9">
        <v>26.8</v>
      </c>
      <c r="E19" s="28">
        <v>14.3</v>
      </c>
    </row>
    <row r="20" spans="1:5" ht="14.25">
      <c r="A20" s="12">
        <f t="shared" si="0"/>
        <v>17</v>
      </c>
      <c r="B20" s="3" t="s">
        <v>19</v>
      </c>
      <c r="C20" s="3" t="s">
        <v>25</v>
      </c>
      <c r="D20" s="9">
        <v>34.8</v>
      </c>
      <c r="E20" s="8">
        <v>15.7</v>
      </c>
    </row>
    <row r="21" spans="1:5" ht="14.25">
      <c r="A21" s="12">
        <f t="shared" si="0"/>
        <v>18</v>
      </c>
      <c r="B21" s="3" t="s">
        <v>21</v>
      </c>
      <c r="C21" s="3" t="s">
        <v>20</v>
      </c>
      <c r="D21" s="9">
        <v>34.8</v>
      </c>
      <c r="E21" s="8">
        <v>15.7</v>
      </c>
    </row>
    <row r="22" spans="1:5" ht="14.25">
      <c r="A22" s="12">
        <f t="shared" si="0"/>
        <v>19</v>
      </c>
      <c r="B22" s="16" t="s">
        <v>122</v>
      </c>
      <c r="C22" s="3" t="s">
        <v>18</v>
      </c>
      <c r="D22" s="9">
        <f>25+12.6+3.6+4.5+2*3.6+4.5+3.6+2.6+1.6+3.6+4.5+2*3.6+4.5+3.6</f>
        <v>88.6</v>
      </c>
      <c r="E22" s="28">
        <v>2.4</v>
      </c>
    </row>
    <row r="23" spans="1:5" ht="14.25">
      <c r="A23" s="12">
        <f t="shared" si="0"/>
        <v>20</v>
      </c>
      <c r="B23" s="16" t="s">
        <v>125</v>
      </c>
      <c r="C23" s="3" t="s">
        <v>78</v>
      </c>
      <c r="D23" s="6">
        <v>24</v>
      </c>
      <c r="E23" s="25">
        <v>2</v>
      </c>
    </row>
    <row r="24" spans="1:5" ht="14.25">
      <c r="A24" s="12">
        <f t="shared" si="0"/>
        <v>21</v>
      </c>
      <c r="B24" s="16" t="s">
        <v>123</v>
      </c>
      <c r="C24" s="16" t="s">
        <v>16</v>
      </c>
      <c r="D24" s="6">
        <v>13.46</v>
      </c>
      <c r="E24" s="25">
        <v>3.4</v>
      </c>
    </row>
    <row r="25" spans="1:5" ht="15" customHeight="1">
      <c r="A25" s="12">
        <f t="shared" si="0"/>
        <v>22</v>
      </c>
      <c r="B25" s="15" t="s">
        <v>85</v>
      </c>
      <c r="C25" s="15" t="s">
        <v>86</v>
      </c>
      <c r="D25" s="16">
        <v>54.52</v>
      </c>
      <c r="E25" s="30">
        <v>12.1</v>
      </c>
    </row>
    <row r="26" spans="1:5" ht="14.25">
      <c r="A26" s="12">
        <f t="shared" si="0"/>
        <v>23</v>
      </c>
      <c r="B26" s="15" t="s">
        <v>124</v>
      </c>
      <c r="C26" s="15" t="s">
        <v>86</v>
      </c>
      <c r="D26" s="21">
        <v>7.3</v>
      </c>
      <c r="E26" s="31">
        <v>12.1</v>
      </c>
    </row>
    <row r="27" spans="1:5" ht="15" customHeight="1">
      <c r="A27" s="12">
        <f t="shared" si="0"/>
        <v>24</v>
      </c>
      <c r="B27" s="15" t="s">
        <v>95</v>
      </c>
      <c r="C27" s="15" t="s">
        <v>86</v>
      </c>
      <c r="D27" s="21">
        <v>32.9</v>
      </c>
      <c r="E27" s="30">
        <v>11.85</v>
      </c>
    </row>
    <row r="28" spans="1:5" ht="15.75" customHeight="1">
      <c r="A28" s="12">
        <f t="shared" si="0"/>
        <v>25</v>
      </c>
      <c r="B28" s="15" t="s">
        <v>101</v>
      </c>
      <c r="C28" s="15" t="s">
        <v>105</v>
      </c>
      <c r="D28" s="16">
        <v>37</v>
      </c>
      <c r="E28" s="32">
        <v>17.8</v>
      </c>
    </row>
    <row r="29" spans="1:5" ht="14.25">
      <c r="A29" s="12">
        <f t="shared" si="0"/>
        <v>26</v>
      </c>
      <c r="B29" s="15" t="s">
        <v>102</v>
      </c>
      <c r="C29" s="16" t="s">
        <v>106</v>
      </c>
      <c r="D29" s="16">
        <v>91.4</v>
      </c>
      <c r="E29" s="32">
        <v>12.1</v>
      </c>
    </row>
    <row r="30" spans="1:5" ht="14.25">
      <c r="A30" s="12">
        <f t="shared" si="0"/>
        <v>27</v>
      </c>
      <c r="B30" s="15" t="s">
        <v>103</v>
      </c>
      <c r="C30" s="16" t="s">
        <v>9</v>
      </c>
      <c r="D30" s="16">
        <v>113</v>
      </c>
      <c r="E30" s="32">
        <v>13.8</v>
      </c>
    </row>
    <row r="31" spans="1:5" ht="14.25">
      <c r="A31" s="12">
        <f t="shared" si="0"/>
        <v>28</v>
      </c>
      <c r="B31" s="15" t="s">
        <v>104</v>
      </c>
      <c r="C31" s="16" t="s">
        <v>9</v>
      </c>
      <c r="D31" s="16">
        <v>61.4</v>
      </c>
      <c r="E31" s="32" t="s">
        <v>108</v>
      </c>
    </row>
    <row r="32" spans="1:5" ht="14.25">
      <c r="A32" s="12">
        <f t="shared" si="0"/>
        <v>29</v>
      </c>
      <c r="B32" s="15" t="s">
        <v>109</v>
      </c>
      <c r="C32" s="15" t="s">
        <v>105</v>
      </c>
      <c r="D32" s="15">
        <v>16.47</v>
      </c>
      <c r="E32" s="32">
        <v>19.9</v>
      </c>
    </row>
    <row r="33" spans="1:2" ht="14.25">
      <c r="A33" s="23"/>
      <c r="B33" s="24"/>
    </row>
  </sheetData>
  <sheetProtection/>
  <printOptions/>
  <pageMargins left="0.7" right="0.7" top="0.75" bottom="0.75" header="0.3" footer="0.3"/>
  <pageSetup fitToWidth="2" fitToHeight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13">
      <selection activeCell="F55" sqref="F55"/>
    </sheetView>
  </sheetViews>
  <sheetFormatPr defaultColWidth="8.796875" defaultRowHeight="14.25"/>
  <cols>
    <col min="1" max="1" width="3.09765625" style="0" customWidth="1"/>
    <col min="2" max="2" width="44.8984375" style="0" customWidth="1"/>
    <col min="3" max="3" width="8.69921875" style="0" customWidth="1"/>
  </cols>
  <sheetData>
    <row r="1" spans="1:3" ht="28.5" customHeight="1">
      <c r="A1" s="33" t="s">
        <v>28</v>
      </c>
      <c r="B1" s="33"/>
      <c r="C1" s="33"/>
    </row>
    <row r="2" ht="14.25" hidden="1">
      <c r="A2" t="s">
        <v>22</v>
      </c>
    </row>
    <row r="3" ht="14.25" hidden="1">
      <c r="A3" t="s">
        <v>23</v>
      </c>
    </row>
    <row r="5" spans="1:3" ht="14.25">
      <c r="A5" s="2" t="s">
        <v>0</v>
      </c>
      <c r="B5" s="3" t="s">
        <v>1</v>
      </c>
      <c r="C5" s="3" t="s">
        <v>29</v>
      </c>
    </row>
    <row r="6" spans="1:3" ht="14.25">
      <c r="A6" s="2">
        <v>1</v>
      </c>
      <c r="B6" s="3" t="s">
        <v>33</v>
      </c>
      <c r="C6" s="8">
        <v>160</v>
      </c>
    </row>
    <row r="7" spans="1:3" s="1" customFormat="1" ht="15.75" customHeight="1">
      <c r="A7" s="4">
        <f>1+A6</f>
        <v>2</v>
      </c>
      <c r="B7" s="5" t="s">
        <v>31</v>
      </c>
      <c r="C7" s="6" t="s">
        <v>32</v>
      </c>
    </row>
    <row r="8" spans="1:3" ht="14.25">
      <c r="A8" s="2">
        <f aca="true" t="shared" si="0" ref="A8:A70">1+A7</f>
        <v>3</v>
      </c>
      <c r="B8" s="5" t="s">
        <v>31</v>
      </c>
      <c r="C8" s="8">
        <v>150</v>
      </c>
    </row>
    <row r="9" spans="1:3" ht="14.25">
      <c r="A9" s="2">
        <f t="shared" si="0"/>
        <v>4</v>
      </c>
      <c r="B9" s="3" t="s">
        <v>30</v>
      </c>
      <c r="C9" s="8" t="s">
        <v>32</v>
      </c>
    </row>
    <row r="10" spans="1:3" ht="14.25">
      <c r="A10" s="2">
        <f t="shared" si="0"/>
        <v>5</v>
      </c>
      <c r="B10" s="16" t="s">
        <v>97</v>
      </c>
      <c r="C10" s="8">
        <v>150</v>
      </c>
    </row>
    <row r="11" spans="1:3" ht="14.25">
      <c r="A11" s="2">
        <f t="shared" si="0"/>
        <v>6</v>
      </c>
      <c r="B11" s="3" t="s">
        <v>49</v>
      </c>
      <c r="C11" s="8">
        <v>140</v>
      </c>
    </row>
    <row r="12" spans="1:3" ht="14.25">
      <c r="A12" s="2">
        <f t="shared" si="0"/>
        <v>7</v>
      </c>
      <c r="B12" s="3" t="s">
        <v>36</v>
      </c>
      <c r="C12" s="8">
        <v>120</v>
      </c>
    </row>
    <row r="13" spans="1:3" ht="14.25">
      <c r="A13" s="2">
        <f t="shared" si="0"/>
        <v>8</v>
      </c>
      <c r="B13" s="3" t="s">
        <v>35</v>
      </c>
      <c r="C13" s="8">
        <v>120</v>
      </c>
    </row>
    <row r="14" spans="1:3" ht="14.25">
      <c r="A14" s="2">
        <f t="shared" si="0"/>
        <v>9</v>
      </c>
      <c r="B14" s="3" t="s">
        <v>39</v>
      </c>
      <c r="C14" s="8">
        <v>120</v>
      </c>
    </row>
    <row r="15" spans="1:3" ht="14.25">
      <c r="A15" s="2">
        <f t="shared" si="0"/>
        <v>10</v>
      </c>
      <c r="B15" s="3" t="s">
        <v>41</v>
      </c>
      <c r="C15" s="8">
        <v>120</v>
      </c>
    </row>
    <row r="16" spans="1:3" ht="14.25">
      <c r="A16" s="2">
        <f t="shared" si="0"/>
        <v>11</v>
      </c>
      <c r="B16" s="3" t="s">
        <v>52</v>
      </c>
      <c r="C16" s="8">
        <v>120</v>
      </c>
    </row>
    <row r="17" spans="1:3" ht="14.25">
      <c r="A17" s="2">
        <f t="shared" si="0"/>
        <v>12</v>
      </c>
      <c r="B17" s="3" t="s">
        <v>51</v>
      </c>
      <c r="C17" s="8">
        <v>120</v>
      </c>
    </row>
    <row r="18" spans="1:3" ht="14.25">
      <c r="A18" s="2">
        <f t="shared" si="0"/>
        <v>13</v>
      </c>
      <c r="B18" s="3" t="s">
        <v>61</v>
      </c>
      <c r="C18" s="8">
        <v>150</v>
      </c>
    </row>
    <row r="19" spans="1:3" ht="14.25">
      <c r="A19" s="2">
        <f t="shared" si="0"/>
        <v>14</v>
      </c>
      <c r="B19" s="3" t="s">
        <v>47</v>
      </c>
      <c r="C19" s="8" t="s">
        <v>98</v>
      </c>
    </row>
    <row r="20" spans="1:3" ht="14.25">
      <c r="A20" s="2">
        <f t="shared" si="0"/>
        <v>15</v>
      </c>
      <c r="B20" s="3" t="s">
        <v>48</v>
      </c>
      <c r="C20" s="8">
        <v>100</v>
      </c>
    </row>
    <row r="21" spans="1:3" ht="14.25">
      <c r="A21" s="2">
        <f t="shared" si="0"/>
        <v>16</v>
      </c>
      <c r="B21" s="3" t="s">
        <v>50</v>
      </c>
      <c r="C21" s="8">
        <v>100</v>
      </c>
    </row>
    <row r="22" spans="1:3" ht="14.25">
      <c r="A22" s="2">
        <f t="shared" si="0"/>
        <v>17</v>
      </c>
      <c r="B22" s="3" t="s">
        <v>62</v>
      </c>
      <c r="C22" s="8">
        <v>100</v>
      </c>
    </row>
    <row r="23" spans="1:3" ht="14.25">
      <c r="A23" s="2">
        <f t="shared" si="0"/>
        <v>18</v>
      </c>
      <c r="B23" s="3" t="s">
        <v>61</v>
      </c>
      <c r="C23" s="8">
        <v>120</v>
      </c>
    </row>
    <row r="24" spans="1:3" ht="14.25">
      <c r="A24" s="2">
        <f t="shared" si="0"/>
        <v>19</v>
      </c>
      <c r="B24" s="3" t="s">
        <v>50</v>
      </c>
      <c r="C24" s="8" t="s">
        <v>94</v>
      </c>
    </row>
    <row r="25" spans="1:3" ht="14.25">
      <c r="A25" s="2">
        <f t="shared" si="0"/>
        <v>20</v>
      </c>
      <c r="B25" s="3" t="s">
        <v>40</v>
      </c>
      <c r="C25" s="8">
        <v>120</v>
      </c>
    </row>
    <row r="26" spans="1:3" ht="14.25">
      <c r="A26" s="2">
        <f t="shared" si="0"/>
        <v>21</v>
      </c>
      <c r="B26" s="3" t="s">
        <v>42</v>
      </c>
      <c r="C26" s="8" t="s">
        <v>99</v>
      </c>
    </row>
    <row r="27" spans="1:3" ht="14.25">
      <c r="A27" s="2">
        <f t="shared" si="0"/>
        <v>22</v>
      </c>
      <c r="B27" s="3" t="s">
        <v>50</v>
      </c>
      <c r="C27" s="8">
        <v>80</v>
      </c>
    </row>
    <row r="28" spans="1:3" ht="14.25">
      <c r="A28" s="2">
        <f t="shared" si="0"/>
        <v>23</v>
      </c>
      <c r="B28" s="3" t="s">
        <v>50</v>
      </c>
      <c r="C28" s="8">
        <v>80</v>
      </c>
    </row>
    <row r="29" spans="1:3" ht="14.25">
      <c r="A29" s="2">
        <f t="shared" si="0"/>
        <v>24</v>
      </c>
      <c r="B29" s="3" t="s">
        <v>54</v>
      </c>
      <c r="C29" s="8">
        <v>80</v>
      </c>
    </row>
    <row r="30" spans="1:3" ht="14.25">
      <c r="A30" s="2">
        <f t="shared" si="0"/>
        <v>25</v>
      </c>
      <c r="B30" s="3" t="s">
        <v>64</v>
      </c>
      <c r="C30" s="8" t="s">
        <v>43</v>
      </c>
    </row>
    <row r="31" spans="1:3" ht="14.25">
      <c r="A31" s="2">
        <f t="shared" si="0"/>
        <v>26</v>
      </c>
      <c r="B31" s="3" t="s">
        <v>66</v>
      </c>
      <c r="C31" s="8">
        <v>80</v>
      </c>
    </row>
    <row r="32" spans="1:3" ht="14.25">
      <c r="A32" s="2">
        <f t="shared" si="0"/>
        <v>27</v>
      </c>
      <c r="B32" s="3" t="s">
        <v>70</v>
      </c>
      <c r="C32" s="8">
        <v>80</v>
      </c>
    </row>
    <row r="33" spans="1:3" ht="14.25">
      <c r="A33" s="2">
        <f t="shared" si="0"/>
        <v>28</v>
      </c>
      <c r="B33" s="3" t="s">
        <v>69</v>
      </c>
      <c r="C33" s="8">
        <v>80</v>
      </c>
    </row>
    <row r="34" spans="1:3" ht="14.25">
      <c r="A34" s="2">
        <f t="shared" si="0"/>
        <v>29</v>
      </c>
      <c r="B34" s="3" t="s">
        <v>75</v>
      </c>
      <c r="C34" s="8">
        <v>80</v>
      </c>
    </row>
    <row r="35" spans="1:3" ht="14.25">
      <c r="A35" s="2">
        <f t="shared" si="0"/>
        <v>30</v>
      </c>
      <c r="B35" s="3" t="s">
        <v>75</v>
      </c>
      <c r="C35" s="8">
        <v>80</v>
      </c>
    </row>
    <row r="36" spans="1:3" ht="14.25">
      <c r="A36" s="2">
        <f t="shared" si="0"/>
        <v>31</v>
      </c>
      <c r="B36" s="3" t="s">
        <v>37</v>
      </c>
      <c r="C36" s="8" t="s">
        <v>38</v>
      </c>
    </row>
    <row r="37" spans="1:3" ht="14.25">
      <c r="A37" s="2">
        <f t="shared" si="0"/>
        <v>32</v>
      </c>
      <c r="B37" s="3" t="s">
        <v>36</v>
      </c>
      <c r="C37" s="8">
        <v>60</v>
      </c>
    </row>
    <row r="38" spans="1:3" ht="14.25">
      <c r="A38" s="2">
        <f t="shared" si="0"/>
        <v>33</v>
      </c>
      <c r="B38" s="3" t="s">
        <v>34</v>
      </c>
      <c r="C38" s="8">
        <v>60</v>
      </c>
    </row>
    <row r="39" spans="1:3" ht="14.25">
      <c r="A39" s="2">
        <f t="shared" si="0"/>
        <v>34</v>
      </c>
      <c r="B39" s="3" t="s">
        <v>45</v>
      </c>
      <c r="C39" s="8">
        <v>60</v>
      </c>
    </row>
    <row r="40" spans="1:3" ht="14.25">
      <c r="A40" s="2">
        <f t="shared" si="0"/>
        <v>35</v>
      </c>
      <c r="B40" s="3" t="s">
        <v>46</v>
      </c>
      <c r="C40" s="8">
        <v>60</v>
      </c>
    </row>
    <row r="41" spans="1:3" ht="14.25">
      <c r="A41" s="2">
        <f t="shared" si="0"/>
        <v>36</v>
      </c>
      <c r="B41" s="3" t="s">
        <v>47</v>
      </c>
      <c r="C41" s="8">
        <v>60</v>
      </c>
    </row>
    <row r="42" spans="1:3" ht="14.25">
      <c r="A42" s="2">
        <f t="shared" si="0"/>
        <v>37</v>
      </c>
      <c r="B42" s="3" t="s">
        <v>52</v>
      </c>
      <c r="C42" s="8">
        <v>60</v>
      </c>
    </row>
    <row r="43" spans="1:3" ht="14.25">
      <c r="A43" s="2">
        <f t="shared" si="0"/>
        <v>38</v>
      </c>
      <c r="B43" s="3" t="s">
        <v>58</v>
      </c>
      <c r="C43" s="8">
        <v>60</v>
      </c>
    </row>
    <row r="44" spans="1:3" ht="14.25">
      <c r="A44" s="2">
        <f t="shared" si="0"/>
        <v>39</v>
      </c>
      <c r="B44" s="3" t="s">
        <v>59</v>
      </c>
      <c r="C44" s="8">
        <v>60</v>
      </c>
    </row>
    <row r="45" spans="1:3" ht="14.25">
      <c r="A45" s="2">
        <f t="shared" si="0"/>
        <v>40</v>
      </c>
      <c r="B45" s="3" t="s">
        <v>60</v>
      </c>
      <c r="C45" s="8">
        <v>60</v>
      </c>
    </row>
    <row r="46" spans="1:3" ht="14.25">
      <c r="A46" s="2">
        <f t="shared" si="0"/>
        <v>41</v>
      </c>
      <c r="B46" s="3" t="s">
        <v>65</v>
      </c>
      <c r="C46" s="8">
        <v>80</v>
      </c>
    </row>
    <row r="47" spans="1:3" ht="14.25">
      <c r="A47" s="2">
        <f t="shared" si="0"/>
        <v>42</v>
      </c>
      <c r="B47" s="3" t="s">
        <v>67</v>
      </c>
      <c r="C47" s="8">
        <v>150</v>
      </c>
    </row>
    <row r="48" spans="1:3" ht="14.25">
      <c r="A48" s="17">
        <f t="shared" si="0"/>
        <v>43</v>
      </c>
      <c r="B48" s="18" t="s">
        <v>74</v>
      </c>
      <c r="C48" s="19">
        <v>60</v>
      </c>
    </row>
    <row r="49" spans="1:3" ht="14.25">
      <c r="A49" s="2">
        <f t="shared" si="0"/>
        <v>44</v>
      </c>
      <c r="B49" s="3" t="s">
        <v>61</v>
      </c>
      <c r="C49" s="8">
        <v>60</v>
      </c>
    </row>
    <row r="50" spans="1:3" ht="14.25">
      <c r="A50" s="2">
        <f t="shared" si="0"/>
        <v>45</v>
      </c>
      <c r="B50" s="3" t="s">
        <v>73</v>
      </c>
      <c r="C50" s="8">
        <v>60</v>
      </c>
    </row>
    <row r="51" spans="1:3" ht="14.25">
      <c r="A51" s="2">
        <f t="shared" si="0"/>
        <v>46</v>
      </c>
      <c r="B51" s="3" t="s">
        <v>44</v>
      </c>
      <c r="C51" s="8">
        <v>50</v>
      </c>
    </row>
    <row r="52" spans="1:3" ht="14.25">
      <c r="A52" s="2">
        <f t="shared" si="0"/>
        <v>47</v>
      </c>
      <c r="B52" s="16" t="s">
        <v>100</v>
      </c>
      <c r="C52" s="8">
        <v>100</v>
      </c>
    </row>
    <row r="53" spans="1:3" ht="14.25">
      <c r="A53" s="2">
        <f t="shared" si="0"/>
        <v>48</v>
      </c>
      <c r="B53" s="3" t="s">
        <v>70</v>
      </c>
      <c r="C53" s="8">
        <v>50</v>
      </c>
    </row>
    <row r="54" spans="1:3" ht="14.25">
      <c r="A54" s="2">
        <f t="shared" si="0"/>
        <v>49</v>
      </c>
      <c r="B54" s="3" t="s">
        <v>55</v>
      </c>
      <c r="C54" s="8">
        <v>60</v>
      </c>
    </row>
    <row r="55" spans="1:3" ht="14.25">
      <c r="A55" s="2">
        <f t="shared" si="0"/>
        <v>50</v>
      </c>
      <c r="B55" s="3" t="s">
        <v>56</v>
      </c>
      <c r="C55" s="8">
        <v>60</v>
      </c>
    </row>
    <row r="56" spans="1:3" ht="14.25">
      <c r="A56" s="2">
        <f t="shared" si="0"/>
        <v>51</v>
      </c>
      <c r="B56" s="3" t="s">
        <v>57</v>
      </c>
      <c r="C56" s="8">
        <v>60</v>
      </c>
    </row>
    <row r="57" spans="1:3" ht="14.25">
      <c r="A57" s="2">
        <f t="shared" si="0"/>
        <v>52</v>
      </c>
      <c r="B57" s="3" t="s">
        <v>68</v>
      </c>
      <c r="C57" s="8">
        <v>60</v>
      </c>
    </row>
    <row r="58" spans="1:3" ht="14.25">
      <c r="A58" s="2">
        <f t="shared" si="0"/>
        <v>53</v>
      </c>
      <c r="B58" s="3" t="s">
        <v>53</v>
      </c>
      <c r="C58" s="8">
        <v>40</v>
      </c>
    </row>
    <row r="59" spans="1:3" ht="14.25">
      <c r="A59" s="2">
        <f t="shared" si="0"/>
        <v>54</v>
      </c>
      <c r="B59" s="3" t="s">
        <v>63</v>
      </c>
      <c r="C59" s="8">
        <v>90</v>
      </c>
    </row>
    <row r="60" spans="1:3" ht="14.25">
      <c r="A60" s="2">
        <f t="shared" si="0"/>
        <v>55</v>
      </c>
      <c r="B60" s="3" t="s">
        <v>61</v>
      </c>
      <c r="C60" s="8">
        <v>60</v>
      </c>
    </row>
    <row r="61" spans="1:3" ht="14.25">
      <c r="A61" s="2">
        <f t="shared" si="0"/>
        <v>56</v>
      </c>
      <c r="B61" s="3" t="s">
        <v>71</v>
      </c>
      <c r="C61" s="8">
        <v>60</v>
      </c>
    </row>
    <row r="62" spans="1:3" ht="14.25">
      <c r="A62" s="2">
        <f t="shared" si="0"/>
        <v>57</v>
      </c>
      <c r="B62" s="3" t="s">
        <v>71</v>
      </c>
      <c r="C62" s="8">
        <v>80</v>
      </c>
    </row>
    <row r="63" spans="1:3" ht="14.25">
      <c r="A63" s="2">
        <f t="shared" si="0"/>
        <v>58</v>
      </c>
      <c r="B63" s="3" t="s">
        <v>71</v>
      </c>
      <c r="C63" s="8">
        <v>80</v>
      </c>
    </row>
    <row r="64" spans="1:3" ht="14.25">
      <c r="A64" s="2">
        <f t="shared" si="0"/>
        <v>59</v>
      </c>
      <c r="B64" s="3" t="s">
        <v>72</v>
      </c>
      <c r="C64" s="8">
        <v>80</v>
      </c>
    </row>
    <row r="65" spans="1:3" ht="14.25">
      <c r="A65" s="2">
        <f t="shared" si="0"/>
        <v>60</v>
      </c>
      <c r="B65" s="3" t="s">
        <v>72</v>
      </c>
      <c r="C65" s="8">
        <v>80</v>
      </c>
    </row>
    <row r="66" spans="1:3" ht="14.25">
      <c r="A66" s="2">
        <f t="shared" si="0"/>
        <v>61</v>
      </c>
      <c r="B66" s="3" t="s">
        <v>76</v>
      </c>
      <c r="C66" s="10">
        <v>90</v>
      </c>
    </row>
    <row r="67" spans="1:3" ht="14.25">
      <c r="A67" s="2">
        <f t="shared" si="0"/>
        <v>62</v>
      </c>
      <c r="B67" s="3" t="s">
        <v>77</v>
      </c>
      <c r="C67" s="10">
        <v>140</v>
      </c>
    </row>
    <row r="68" spans="1:3" ht="14.25">
      <c r="A68" s="2">
        <f t="shared" si="0"/>
        <v>63</v>
      </c>
      <c r="B68" s="3" t="s">
        <v>71</v>
      </c>
      <c r="C68" s="8">
        <v>80</v>
      </c>
    </row>
    <row r="69" spans="1:3" ht="14.25">
      <c r="A69" s="2">
        <f t="shared" si="0"/>
        <v>64</v>
      </c>
      <c r="B69" s="3" t="s">
        <v>30</v>
      </c>
      <c r="C69" s="8">
        <v>60</v>
      </c>
    </row>
    <row r="70" spans="1:3" ht="14.25">
      <c r="A70" s="2">
        <f t="shared" si="0"/>
        <v>65</v>
      </c>
      <c r="B70" s="3" t="s">
        <v>70</v>
      </c>
      <c r="C70" s="20">
        <v>40</v>
      </c>
    </row>
    <row r="71" spans="1:3" ht="14.25">
      <c r="A71" s="2">
        <f aca="true" t="shared" si="1" ref="A71:A88">1+A70</f>
        <v>66</v>
      </c>
      <c r="B71" s="3" t="s">
        <v>77</v>
      </c>
      <c r="C71" s="10">
        <v>60</v>
      </c>
    </row>
    <row r="72" spans="1:3" ht="14.25">
      <c r="A72" s="2">
        <f t="shared" si="1"/>
        <v>67</v>
      </c>
      <c r="B72" s="3" t="s">
        <v>76</v>
      </c>
      <c r="C72" s="10">
        <v>60</v>
      </c>
    </row>
    <row r="73" spans="1:3" ht="28.5">
      <c r="A73" s="2">
        <f t="shared" si="1"/>
        <v>68</v>
      </c>
      <c r="B73" s="22" t="s">
        <v>87</v>
      </c>
      <c r="C73" s="20">
        <v>150</v>
      </c>
    </row>
    <row r="74" spans="1:3" ht="28.5">
      <c r="A74" s="2">
        <f t="shared" si="1"/>
        <v>69</v>
      </c>
      <c r="B74" s="22" t="s">
        <v>88</v>
      </c>
      <c r="C74" s="16">
        <v>150</v>
      </c>
    </row>
    <row r="75" spans="1:3" ht="28.5">
      <c r="A75" s="2">
        <f t="shared" si="1"/>
        <v>70</v>
      </c>
      <c r="B75" s="22" t="s">
        <v>89</v>
      </c>
      <c r="C75" s="16">
        <v>120</v>
      </c>
    </row>
    <row r="76" spans="1:3" ht="28.5">
      <c r="A76" s="2">
        <f t="shared" si="1"/>
        <v>71</v>
      </c>
      <c r="B76" s="22" t="s">
        <v>90</v>
      </c>
      <c r="C76" s="16">
        <v>120</v>
      </c>
    </row>
    <row r="77" spans="1:3" ht="28.5">
      <c r="A77" s="2">
        <f t="shared" si="1"/>
        <v>72</v>
      </c>
      <c r="B77" s="22" t="s">
        <v>92</v>
      </c>
      <c r="C77" s="16">
        <v>150</v>
      </c>
    </row>
    <row r="78" spans="1:3" ht="31.5" customHeight="1">
      <c r="A78" s="2">
        <f t="shared" si="1"/>
        <v>73</v>
      </c>
      <c r="B78" s="22" t="s">
        <v>93</v>
      </c>
      <c r="C78" s="16">
        <v>120</v>
      </c>
    </row>
    <row r="79" spans="1:3" ht="28.5">
      <c r="A79" s="2">
        <f t="shared" si="1"/>
        <v>74</v>
      </c>
      <c r="B79" s="22" t="s">
        <v>118</v>
      </c>
      <c r="C79" s="15">
        <v>120</v>
      </c>
    </row>
    <row r="80" spans="1:3" ht="28.5">
      <c r="A80" s="2">
        <f t="shared" si="1"/>
        <v>75</v>
      </c>
      <c r="B80" s="22" t="s">
        <v>117</v>
      </c>
      <c r="C80" s="15">
        <v>100</v>
      </c>
    </row>
    <row r="81" spans="1:3" ht="28.5">
      <c r="A81" s="2">
        <f t="shared" si="1"/>
        <v>76</v>
      </c>
      <c r="B81" s="22" t="s">
        <v>116</v>
      </c>
      <c r="C81" s="15">
        <v>100</v>
      </c>
    </row>
    <row r="82" spans="1:3" ht="28.5">
      <c r="A82" s="2">
        <f t="shared" si="1"/>
        <v>77</v>
      </c>
      <c r="B82" s="22" t="s">
        <v>115</v>
      </c>
      <c r="C82" s="15">
        <v>80</v>
      </c>
    </row>
    <row r="83" spans="1:3" ht="28.5">
      <c r="A83" s="2">
        <f t="shared" si="1"/>
        <v>78</v>
      </c>
      <c r="B83" s="22" t="s">
        <v>114</v>
      </c>
      <c r="C83" s="15">
        <v>100</v>
      </c>
    </row>
    <row r="84" spans="1:3" ht="28.5">
      <c r="A84" s="2">
        <f t="shared" si="1"/>
        <v>79</v>
      </c>
      <c r="B84" s="22" t="s">
        <v>113</v>
      </c>
      <c r="C84" s="16">
        <v>100</v>
      </c>
    </row>
    <row r="85" spans="1:3" ht="28.5">
      <c r="A85" s="2">
        <f t="shared" si="1"/>
        <v>80</v>
      </c>
      <c r="B85" s="22" t="s">
        <v>112</v>
      </c>
      <c r="C85" s="16">
        <v>100</v>
      </c>
    </row>
    <row r="86" spans="1:3" ht="28.5">
      <c r="A86" s="2">
        <f t="shared" si="1"/>
        <v>81</v>
      </c>
      <c r="B86" s="22" t="s">
        <v>111</v>
      </c>
      <c r="C86" s="16">
        <v>80</v>
      </c>
    </row>
    <row r="87" spans="1:3" ht="14.25">
      <c r="A87" s="2">
        <f t="shared" si="1"/>
        <v>82</v>
      </c>
      <c r="B87" s="22" t="s">
        <v>110</v>
      </c>
      <c r="C87" s="15">
        <v>160</v>
      </c>
    </row>
    <row r="88" spans="1:3" ht="14.25">
      <c r="A88" s="2">
        <f t="shared" si="1"/>
        <v>83</v>
      </c>
      <c r="B88" s="22" t="s">
        <v>119</v>
      </c>
      <c r="C88" s="16">
        <v>60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Zarząd Dróg w Płocku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Agata Kozłowska</cp:lastModifiedBy>
  <cp:lastPrinted>2018-12-03T11:43:42Z</cp:lastPrinted>
  <dcterms:created xsi:type="dcterms:W3CDTF">2009-08-27T05:36:25Z</dcterms:created>
  <dcterms:modified xsi:type="dcterms:W3CDTF">2023-12-29T09:06:19Z</dcterms:modified>
  <cp:category/>
  <cp:version/>
  <cp:contentType/>
  <cp:contentStatus/>
</cp:coreProperties>
</file>