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<sst xmlns="http://schemas.openxmlformats.org/spreadsheetml/2006/main" uniqueCount="56">
  <si>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</si>
  <si>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</si>
  <si>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</si>
  <si>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Dostawa wyposażenia dla Zakładu Karnego w Barczewie</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</si>
  <si>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</si>
  <si>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</si>
  <si>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</si>
  <si>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</si>
  <si>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</si>
  <si>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</si>
  <si>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</si>
  <si>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</si>
  <si>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30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</si>
  <si>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</si>
  <si>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</si>
  <si>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</si>
  <si>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</si>
  <si>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</si>
  <si>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</si>
  <si>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</si>
  <si>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</si>
  <si>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</si>
  <si>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kosz na śmieci (nr1)</t>
  </si>
  <si>
    <t xml:space="preserve">Pojemnik na odpady trzykomorowy
Każda komora o pojemności min. 35L
Oznakowane w kolorach szary (zmieszane), żółty (plastik), niebieski (papier)
Materiał: tworzywo sztuczne
</t>
  </si>
  <si>
    <t>szt.</t>
  </si>
  <si>
    <t>23%</t>
  </si>
  <si>
    <t>PLN</t>
  </si>
  <si>
    <t>pojemnik na odpady medyczne (nr 5)</t>
  </si>
  <si>
    <t xml:space="preserve">Pojemnik z pokrywką wykonany z polipropylenu, w kolorze czerwonym
Wyposażony w etykietę ostrzegawczą z napisem „Uwaga! Materiał zakaźny” oraz z miejscem na informacje zgodne z wymaganiami Spełnia normę ASTM F2132
Odporny na przebicia
Pojemność  30 l
</t>
  </si>
  <si>
    <t>kosz na śmieci (nr 2)</t>
  </si>
  <si>
    <t>Pojemność: 25 l
Korpus - stal nierdzewna
Pokrywka - materiał tworzywo sztuczne bądź stal nierdzewna
Dostosowany do worków foliowych
Sposób otwierania: pedał nożny
Kosz wolnostojący</t>
  </si>
  <si>
    <t>wiadro plastikowe na śmieci z pokrywką (nr 3)</t>
  </si>
  <si>
    <t xml:space="preserve">Pojemność 80 l
Kolor: czarny
Materiał – tworzywo sztuczne
</t>
  </si>
  <si>
    <t>kosz na śmieci z pokrywką (nr 4)</t>
  </si>
  <si>
    <t xml:space="preserve">Pokrywka wahadłowa
Pojemność 50 l
Kolor: szary
Materiał – tworzywo sztuczne
</t>
  </si>
  <si>
    <t>pojemnik na odpady komunalne</t>
  </si>
  <si>
    <t xml:space="preserve">Długość: 55 cm
Szerokość: 48 cm
Wysokość: 96 cm
Pojemność: 120 l
Max obciążenie: 60 kg
Pojemnik wyposażony w koła transportowe
Atest higieniczny Państwowego Zakładu Higieny
Kolor: żółty (2 szt.), niebieski (2 szt.), 
czarny (2 szt.)
</t>
  </si>
  <si>
    <t>lustro</t>
  </si>
  <si>
    <t xml:space="preserve">Fazowane po obwodzie – trapez
Grubość szkła min. 4mm
Wymiary: 40 cm x 60cm
Komplet zawieszek i dystansów do samodzielnego montażu wraz z kołkami hakowymi do zamontowania
</t>
  </si>
  <si>
    <t>drabino schodek</t>
  </si>
  <si>
    <t xml:space="preserve">Drabinka składana z trzema stopniami i składaną poręczą
Wytrzymała aluminiowa konstrukcja (w tym stopnie z aluminium )
Gumowe stopki
Certyfikat EN 14183
Max. obciążenie dopuszczające 150 kg
</t>
  </si>
  <si>
    <t>lustro trwale przymocowane do ściany (nr 1)</t>
  </si>
  <si>
    <t xml:space="preserve">Wymiary: 50 cm x 60 cm
Lustro z otworami przystosowanymi do trwałego montażu do ściany
Rama lustra: aluminiowa
</t>
  </si>
  <si>
    <t>lustro trwale przymocowane do ściany (nr2)</t>
  </si>
  <si>
    <t xml:space="preserve">Wymiary: 70 cm x 100 cm
Lustro z otworami przystosowane do trwałego montażu do ściany
Rama lustra: aluminiowa
</t>
  </si>
  <si>
    <t>wieszak</t>
  </si>
  <si>
    <t xml:space="preserve">Materiał: stal nierdzewna
Wymiar: 35 cm x 4 cm x 3,5cm
6 haków
</t>
  </si>
  <si>
    <t>tablica magnetyczna</t>
  </si>
  <si>
    <t xml:space="preserve">Tablica magnetyczna
Wymiary co najmniej 100 cm x 80 cm  
Zamykana na klucz
Plecy gabloty wykonane z blachy, aby informacje mogły być przyczepiane za pomocą magnesów, a powierzchnia umożliwiała pisanie markerami suchościeralnymi.
Kolor biały
Przeszklenie wykonane z pleksy o grubości co najmniej 3 mm. 
Rama: aluminiowa 
Dodatkowo: Zestaw 20 szt. magnesów 
</t>
  </si>
  <si>
    <t>Razem:</t>
  </si>
  <si>
    <t>Załączniki do postępowania</t>
  </si>
  <si>
    <t>Źródło</t>
  </si>
  <si>
    <t>Nazwa załącznika</t>
  </si>
  <si>
    <t>Warunki postępowania</t>
  </si>
  <si>
    <t>WZÓR UMOWY 2021.pdf</t>
  </si>
  <si>
    <t>&lt;p&gt;&lt;span id="docs-internal-guid-039d93c1-7fff-c6ca-8953-6f12cee6c1da"&gt;&lt;/span&gt;&lt;/p&gt;&lt;p class="MsoNormal" style="margin-bottom: 7.5pt; background-image: initial; background-position: initial; background-size: initial; background-repeat: initial; background-attachment: initial; background-origin: initial; background-clip: initial;"&gt;&lt;strong&gt;&lt;span style="font-size: 10.5pt; font-family: Calibri;"&gt;Szanowni Państwo,&lt;/span&gt;&lt;/strong&gt;&lt;span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Calibri;"&gt;&lt;br&gt;
Zapraszamy do złożenia ofert poprzez poniższy formularz elektroniczny.&lt;/span&gt;&lt;span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Calibri;"&gt;&amp;nbsp;&lt;/span&gt;&lt;span style="font-size: 10.5pt; font-family: Helvetica;"&gt;&lt;o:p&gt;&lt;/o:p&gt;&lt;/span&gt;&lt;/p&gt;&lt;ol start="1" type="1"&gt;
 &lt;li class="MsoNormal" style="background-image: initial; background-position: initial; background-size: initial; background-repeat: initial; background-attachment: initial; background-origin: initial; background-clip: initial;"&gt;&lt;span style="font-size:10.5pt;font-family:Helvetica"&gt;Zamawiaj&lt;/span&gt;&lt;span style="font-size:10.5pt;font-family:Arial"&gt;ą&lt;/span&gt;&lt;span style="font-size:
     10.5pt;font-family:Helvetica"&gt;cy zaznacza, i&lt;/span&gt;&lt;span style="font-size:
     10.5pt;font-family:Arial"&gt;ż&lt;/span&gt;&lt;span style="font-size:10.5pt;
     font-family:Helvetica"&gt; niniejsze post&lt;/span&gt;&lt;span style="font-size:10.5pt;
     font-family:Arial"&gt;ę&lt;/span&gt;&lt;span style="font-size:10.5pt;font-family:Helvetica"&gt;powanie
     jest zwolnione ze stosowania ustawy Prawo zamówie&lt;/span&gt;&lt;span style="font-size:10.5pt;font-family:Arial"&gt;ń&lt;/span&gt;&lt;span style="font-size:
     10.5pt;font-family:Helvetica"&gt; publicznych na podstawie&amp;nbsp; art. 2 ust.
     1 pkt 1 ustawy Pzp&lt;o:p&gt;&lt;/o:p&gt;&lt;/span&gt;&lt;/li&gt;
 &lt;li class="MsoNormal" style="text-align: justify; background-image: initial; background-position: initial; background-size: initial; background-repeat: initial; background-attachment: initial; background-origin: initial; background-clip: initial;"&gt;&lt;span style="font-size:10.5pt;font-family:Calibri;
     mso-bidi-font-family:Helvetica"&gt;Niniejsze zapytanie ofertowe nie stanowi
     oferty w rozumieniu art. 66 Kodeksu cywilnego. Otrzymanie w wyniku
     niniejszego postępowania ofert nie jest równoznaczne ze złożeniem
     zamówienia przez Zakład Karny w Barczewie oraz nie stanowi podstawy do
     roszczeń ze strony Wykonawcy&lt;/span&gt;&lt;span style="font-size:10.5pt;
     font-family:Helvetica"&gt;&lt;o:p&gt;&lt;/o:p&gt;&lt;/span&gt;&lt;/li&gt;
 &lt;li class="MsoNormal" style="text-align: justify; background-image: initial; background-position: initial; background-size: initial; background-repeat: initial; background-attachment: initial; background-origin: initial; background-clip: initial;"&gt;&lt;span style="font-size:10.5pt;font-family:Calibri;
     mso-bidi-font-family:Helvetica"&gt;Zakład Karny w Barczewie zastrzega sobie
     prawo do:&lt;/span&gt;&lt;span style="font-size:10.5pt;font-family:Helvetica"&gt;&lt;o:p&gt;&lt;/o:p&gt;&lt;/span&gt;&lt;/li&gt;
&lt;/ol&gt;&lt;p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color:black"&gt;a)&lt;/span&gt;&lt;span style="font-size:7.0pt;color:black"&gt;&amp;nbsp;&amp;nbsp;&amp;nbsp;&amp;nbsp;&amp;nbsp;&amp;nbsp;&lt;/span&gt;&lt;span style="font-size: 10.5pt; font-family: Calibri;"&gt;odstąpienia od zapytania ofertowego lub jego unieważnienia bez
podania przyczyny lub przerwania postępowania na każdym etapie,&lt;/span&gt;&lt;span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color:black"&gt;b)&lt;/span&gt;&lt;span style="font-size:7.0pt;color:black"&gt;&amp;nbsp;&amp;nbsp;&amp;nbsp;&amp;nbsp;&amp;nbsp;&amp;nbsp;&lt;/span&gt;&lt;span style="font-size: 10.5pt; font-family: Calibri;"&gt;prowadzenia negocjacji z wybranym/i wykonawcą/ami,&lt;/span&gt;&lt;span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color:black"&gt;c)&lt;/span&gt;&lt;span style="font-size:7.0pt;color:black"&gt;&amp;nbsp;&amp;nbsp;&amp;nbsp;&amp;nbsp;&amp;nbsp;&amp;nbsp;&lt;/span&gt;&lt;span style="font-size: 10.5pt; font-family: Calibri;"&gt;przedłużenia terminu składania ofert,&lt;/span&gt;&lt;span style="font-size: 10.5pt; font-family: Helvetica;"&gt;&lt;o:p&gt;&lt;/o:p&gt;&lt;/span&gt;&lt;/p&gt;&lt;p class="MsoNormal" style="margin: 0cm 0cm 7.5pt 72pt;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color:black"&gt;d)&lt;/span&gt;&lt;span style="font-size:7.0pt;color:black"&gt;&amp;nbsp;&amp;nbsp;&amp;nbsp;&amp;nbsp;&amp;nbsp;&amp;nbsp;&lt;/span&gt;&lt;span style="font-size: 10.5pt; font-family: Calibri;"&gt;możliwość zmiany lub uzupełnienia treści zapytania ofertowego
przed upływem terminu składania ofert informując o tym Wykonawców.&lt;/span&gt;&lt;span style="font-size: 10.5pt; font-family: Helvetica;"&gt;&lt;o:p&gt;&lt;/o:p&gt;&lt;/span&gt;&lt;/p&gt;&lt;p class="MsoNormal" style="margin: 0cm 0cm 7.5pt 36pt; text-align: justify; text-indent: -18pt; background-image: initial; background-position: initial; background-size: initial; background-repeat: initial; background-attachment: initial; background-origin: initial; background-clip: initial;"&gt;&lt;span style="font-size:10.5pt;font-family:Calibri;mso-bidi-font-family:Helvetica;
color:black"&gt;4.&lt;/span&gt;&lt;span style="font-size:7.0pt;color:black"&gt;&amp;nbsp;&amp;nbsp;&amp;nbsp;&amp;nbsp;&amp;nbsp;&amp;nbsp;&lt;/span&gt;&lt;span style="font-size: 10.5pt; font-family: Calibri;"&gt;Jeżeli Wykonawca, którego oferta została wybrana, uchyla się od
zawarcia umowy, Zamawiający może zgodnie ze swoim wyborem unieważnić
postępowanie lub wybrać kolejnego Wykonawcę, który złożył ofertę najwyżej
ocenioną spośród pozostałych ofert.&lt;/span&gt;&lt;span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Calibri;"&gt;&amp;nbsp;&lt;/span&gt;&lt;span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initial;"&gt;&lt;strong&gt;&lt;span style="font-size: 10.5pt; font-family: Calibri;"&gt;W przypadku pytań:&amp;nbsp;&lt;/span&gt;&lt;/strong&gt;&lt;span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 merytorycznych, proszę o kontakt poprzez przycisk w prawym
dolnym rogu formularza "Wyślij wiadomość" lub pod nr tel 89 514 17
33&amp;nbsp;&lt;/span&gt;&lt;span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 związanych z obsługą platformy, proszę o kontakt z Centrum
Wsparcia Klienta platformy zakupowej Open Nexus czynnym od poniedziałku do
piątku w dni robocze, w godzinach od&amp;nbsp;&amp;nbsp;&lt;strong&gt;8:00&lt;/strong&gt;&amp;nbsp;do&amp;nbsp;&lt;strong&gt;17:00&lt;/strong&gt;.&lt;/span&gt;&lt;span style="font-size: 10.5pt; font-family: Helvetica;"&gt;&lt;o:p&gt;&lt;/o:p&gt;&lt;/span&gt;&lt;/p&gt;&lt;ul type="disc"&gt;
 &lt;li class="MsoNormal" style="background-image: initial; background-position: initial; background-size: initial; background-repeat: initial; background-attachment: initial; background-origin: initial; background-clip: initial;"&gt;&lt;span style="font-size:10.5pt;font-family:Calibri;mso-bidi-font-family:Helvetica"&gt;tel.
     22 101 02 02&lt;/span&gt;&lt;span style="font-size:10.5pt;font-family:Helvetica"&gt;&lt;o:p&gt;&lt;/o:p&gt;&lt;/span&gt;&lt;/li&gt;
 &lt;li class="MsoNormal" style="background-image: initial; background-position: initial; background-size: initial; background-repeat: initial; background-attachment: initial; background-origin: initial; background-clip: initial;"&gt;&lt;span style="font-size:10.5pt;font-family:Calibri;mso-bidi-font-family:Helvetica"&gt;e-mail:
     cwk@platformazakupowa.pl&lt;/span&gt;&lt;span style="font-size:10.5pt;font-family:
     Helvetica"&gt;&lt;o:p&gt;&lt;/o:p&gt;&lt;/span&gt;&lt;/li&gt;
&lt;/ul&gt;&lt;p style="margin: 0cm 0cm 7.5pt; background-image: initial; background-position: initial; background-size: initial; background-repeat: initial; background-attachment: initial; background-origin: initial; background-clip: initial;"&gt;&lt;span style="font-size: 10.5pt; font-family: Calibri;"&gt;- osoba do kontaktu: Marek Dżur tel. 89 514 17 33&lt;/span&gt;&lt;span style="font-size: 10.5pt; font-family: Helvetica;"&gt;&lt;o:p&gt;&lt;/o:p&gt;&lt;/span&gt;&lt;/p&gt;&lt;p style="margin: 0cm 0cm 7.5pt; background-image: initial; background-position: initial; background-size: initial; background-repeat: initial; background-attachment: initial; background-origin: initial; background-clip: initial;"&gt;&lt;span style="font-size: 10.5pt; font-family: Calibri;"&gt;-osoba do kontaktu: Rafał Mikutra tel. 89 514 17 32&lt;/span&gt;&lt;span style="font-size: 10.5pt; font-family: Helvetica;"&gt;&lt;o:p&gt;&lt;/o:p&gt;&lt;/span&gt;&lt;/p&gt;&lt;p dir="ltr" style="line-height:1.38;margin-top:0pt;margin-bottom:0pt;"&gt;
&lt;/p&gt;&lt;p class="MsoNormal" style="margin-bottom: 7.5pt; background-image: initial; background-position: initial; background-size: initial; background-repeat: initial; background-attachment: initial; background-origin: initial; background-clip: initial;"&gt;&lt;span style="font-size: 10.5pt; font-family: Calibri;"&gt;&lt;br&gt;
&lt;em&gt;Wiadomości
z platformy zakupowej mają charakter informacyjny&lt;/em&gt;&lt;/span&gt;&lt;span style="font-size: 10.5pt; font-family: Helvetica;"&gt;&lt;o:p&gt;&lt;/o:p&gt;&lt;/span&gt;&lt;/p&gt;&lt;p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Calibri;"&gt;&lt;em&gt;&lt;br&gt;&lt;/em&gt;&lt;/span&gt;&lt;/p&gt;&lt;p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Calibri;"&gt;&lt;em&gt;&lt;strong&gt;DOPUSZCZA SIĘ ODSTĘPSTWO +/- 10 % WYMIARÓW&lt;/strong&gt;&lt;/em&gt;&lt;/span&gt;&lt;/p&gt;&lt;p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Calibri;"&gt;&lt;em&gt;&lt;br&gt;&lt;/em&gt;&lt;/span&gt;&lt;/p&gt;&lt;p class="MsoNormal" style="margin-bottom: 7.5pt; background-image: initial; background-position: initial; background-size: initial; background-repeat: initial; background-attachment: initial; background-origin: initial; background-clip: initial;"&gt;&lt;span style="font-size: 10.5pt; font-family: Calibri;"&gt;&lt;em&gt;&lt;br&gt;&lt;/em&gt;&lt;/span&gt;&lt;/p&gt;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</si>
</sst>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0e821b370f5dea656e66f5bd2a5673f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474863</v>
      </c>
      <c r="C2" s="6" t="s">
        <v>3</v>
      </c>
      <c r="G2" s="3" t="s">
        <v>4</v>
      </c>
      <c r="H2" s="2"/>
      <c r="I2" s="11"/>
    </row>
    <row r="5" spans="1:27">
      <c r="A5" s="4" t="s">
        <v>5</v>
      </c>
      <c r="B5" s="4" t="s">
        <v>0</v>
      </c>
      <c r="C5" s="4" t="s">
        <v>6</v>
      </c>
      <c r="D5" s="4" t="s">
        <v>7</v>
      </c>
      <c r="E5" s="4" t="s">
        <v>8</v>
      </c>
    </row>
    <row r="6" spans="1:27">
      <c r="A6" s="6">
        <v>1</v>
      </c>
      <c r="B6" s="6">
        <v>1595017</v>
      </c>
      <c r="C6" s="6" t="s">
        <v>9</v>
      </c>
      <c r="D6" s="6" t="s">
        <v>10</v>
      </c>
      <c r="E6" s="11"/>
    </row>
    <row r="7" spans="1:27">
      <c r="A7" s="6">
        <v>2</v>
      </c>
      <c r="B7" s="6">
        <v>1595018</v>
      </c>
      <c r="C7" s="6" t="s">
        <v>11</v>
      </c>
      <c r="D7" s="6" t="s">
        <v>12</v>
      </c>
      <c r="E7" s="11"/>
    </row>
    <row r="8" spans="1:27">
      <c r="A8" s="6">
        <v>3</v>
      </c>
      <c r="B8" s="6">
        <v>1595019</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979558</v>
      </c>
      <c r="C12" s="6" t="s">
        <v>22</v>
      </c>
      <c r="D12" s="6" t="s">
        <v>23</v>
      </c>
      <c r="E12" s="6">
        <v>65.0</v>
      </c>
      <c r="F12" s="6" t="s">
        <v>24</v>
      </c>
      <c r="G12" s="14"/>
      <c r="H12" s="13" t="s">
        <v>25</v>
      </c>
      <c r="I12" s="11" t="s">
        <v>26</v>
      </c>
    </row>
    <row r="13" spans="1:27">
      <c r="A13" s="6">
        <v>2</v>
      </c>
      <c r="B13" s="6">
        <v>979570</v>
      </c>
      <c r="C13" s="6" t="s">
        <v>27</v>
      </c>
      <c r="D13" s="6" t="s">
        <v>28</v>
      </c>
      <c r="E13" s="6">
        <v>4.0</v>
      </c>
      <c r="F13" s="6" t="s">
        <v>24</v>
      </c>
      <c r="G13" s="14"/>
      <c r="H13" s="13" t="s">
        <v>25</v>
      </c>
      <c r="I13" s="11" t="s">
        <v>26</v>
      </c>
    </row>
    <row r="14" spans="1:27">
      <c r="A14" s="6">
        <v>3</v>
      </c>
      <c r="B14" s="6">
        <v>979572</v>
      </c>
      <c r="C14" s="6" t="s">
        <v>29</v>
      </c>
      <c r="D14" s="6" t="s">
        <v>30</v>
      </c>
      <c r="E14" s="6">
        <v>36.0</v>
      </c>
      <c r="F14" s="6" t="s">
        <v>24</v>
      </c>
      <c r="G14" s="14"/>
      <c r="H14" s="13" t="s">
        <v>25</v>
      </c>
      <c r="I14" s="11" t="s">
        <v>26</v>
      </c>
    </row>
    <row r="15" spans="1:27">
      <c r="A15" s="6">
        <v>4</v>
      </c>
      <c r="B15" s="6">
        <v>979573</v>
      </c>
      <c r="C15" s="6" t="s">
        <v>31</v>
      </c>
      <c r="D15" s="6" t="s">
        <v>32</v>
      </c>
      <c r="E15" s="6">
        <v>4.0</v>
      </c>
      <c r="F15" s="6" t="s">
        <v>24</v>
      </c>
      <c r="G15" s="14"/>
      <c r="H15" s="13" t="s">
        <v>25</v>
      </c>
      <c r="I15" s="11" t="s">
        <v>26</v>
      </c>
    </row>
    <row r="16" spans="1:27">
      <c r="A16" s="6">
        <v>5</v>
      </c>
      <c r="B16" s="6">
        <v>979574</v>
      </c>
      <c r="C16" s="6" t="s">
        <v>33</v>
      </c>
      <c r="D16" s="6" t="s">
        <v>34</v>
      </c>
      <c r="E16" s="6">
        <v>4.0</v>
      </c>
      <c r="F16" s="6" t="s">
        <v>24</v>
      </c>
      <c r="G16" s="14"/>
      <c r="H16" s="13" t="s">
        <v>25</v>
      </c>
      <c r="I16" s="11" t="s">
        <v>26</v>
      </c>
    </row>
    <row r="17" spans="1:27">
      <c r="A17" s="6">
        <v>6</v>
      </c>
      <c r="B17" s="6">
        <v>979575</v>
      </c>
      <c r="C17" s="6" t="s">
        <v>35</v>
      </c>
      <c r="D17" s="6" t="s">
        <v>36</v>
      </c>
      <c r="E17" s="6">
        <v>6.0</v>
      </c>
      <c r="F17" s="6" t="s">
        <v>24</v>
      </c>
      <c r="G17" s="14"/>
      <c r="H17" s="13" t="s">
        <v>25</v>
      </c>
      <c r="I17" s="11" t="s">
        <v>26</v>
      </c>
    </row>
    <row r="18" spans="1:27">
      <c r="A18" s="6">
        <v>7</v>
      </c>
      <c r="B18" s="6">
        <v>979577</v>
      </c>
      <c r="C18" s="6" t="s">
        <v>37</v>
      </c>
      <c r="D18" s="6" t="s">
        <v>38</v>
      </c>
      <c r="E18" s="6">
        <v>6.0</v>
      </c>
      <c r="F18" s="6" t="s">
        <v>24</v>
      </c>
      <c r="G18" s="14"/>
      <c r="H18" s="13" t="s">
        <v>25</v>
      </c>
      <c r="I18" s="11" t="s">
        <v>26</v>
      </c>
    </row>
    <row r="19" spans="1:27">
      <c r="A19" s="6">
        <v>8</v>
      </c>
      <c r="B19" s="6">
        <v>979579</v>
      </c>
      <c r="C19" s="6" t="s">
        <v>39</v>
      </c>
      <c r="D19" s="6" t="s">
        <v>40</v>
      </c>
      <c r="E19" s="6">
        <v>3.0</v>
      </c>
      <c r="F19" s="6" t="s">
        <v>24</v>
      </c>
      <c r="G19" s="14"/>
      <c r="H19" s="13" t="s">
        <v>25</v>
      </c>
      <c r="I19" s="11" t="s">
        <v>26</v>
      </c>
    </row>
    <row r="20" spans="1:27">
      <c r="A20" s="6">
        <v>9</v>
      </c>
      <c r="B20" s="6">
        <v>979580</v>
      </c>
      <c r="C20" s="6" t="s">
        <v>41</v>
      </c>
      <c r="D20" s="6" t="s">
        <v>42</v>
      </c>
      <c r="E20" s="6">
        <v>4.0</v>
      </c>
      <c r="F20" s="6" t="s">
        <v>24</v>
      </c>
      <c r="G20" s="14"/>
      <c r="H20" s="13" t="s">
        <v>25</v>
      </c>
      <c r="I20" s="11" t="s">
        <v>26</v>
      </c>
    </row>
    <row r="21" spans="1:27">
      <c r="A21" s="6">
        <v>10</v>
      </c>
      <c r="B21" s="6">
        <v>979583</v>
      </c>
      <c r="C21" s="6" t="s">
        <v>43</v>
      </c>
      <c r="D21" s="6" t="s">
        <v>44</v>
      </c>
      <c r="E21" s="6">
        <v>4.0</v>
      </c>
      <c r="F21" s="6" t="s">
        <v>24</v>
      </c>
      <c r="G21" s="14"/>
      <c r="H21" s="13" t="s">
        <v>25</v>
      </c>
      <c r="I21" s="11" t="s">
        <v>26</v>
      </c>
    </row>
    <row r="22" spans="1:27">
      <c r="A22" s="6">
        <v>11</v>
      </c>
      <c r="B22" s="6">
        <v>979586</v>
      </c>
      <c r="C22" s="6" t="s">
        <v>45</v>
      </c>
      <c r="D22" s="6" t="s">
        <v>46</v>
      </c>
      <c r="E22" s="6">
        <v>8.0</v>
      </c>
      <c r="F22" s="6" t="s">
        <v>24</v>
      </c>
      <c r="G22" s="14"/>
      <c r="H22" s="13" t="s">
        <v>25</v>
      </c>
      <c r="I22" s="11" t="s">
        <v>26</v>
      </c>
    </row>
    <row r="23" spans="1:27">
      <c r="A23" s="6">
        <v>12</v>
      </c>
      <c r="B23" s="6">
        <v>979587</v>
      </c>
      <c r="C23" s="6" t="s">
        <v>47</v>
      </c>
      <c r="D23" s="6" t="s">
        <v>48</v>
      </c>
      <c r="E23" s="6">
        <v>4.0</v>
      </c>
      <c r="F23" s="6" t="s">
        <v>24</v>
      </c>
      <c r="G23" s="14"/>
      <c r="H23" s="13" t="s">
        <v>25</v>
      </c>
      <c r="I23" s="11" t="s">
        <v>26</v>
      </c>
    </row>
    <row r="24" spans="1:27">
      <c r="F24" s="6" t="s">
        <v>49</v>
      </c>
      <c r="G24">
        <f>SUMPRODUCT(E12:E23, G12:G23)</f>
      </c>
    </row>
    <row r="26" spans="1:27">
      <c r="A26" s="3" t="s">
        <v>50</v>
      </c>
      <c r="B26" s="8"/>
      <c r="C26" s="8"/>
      <c r="D26" s="8"/>
      <c r="E26" s="9"/>
      <c r="F26" s="15"/>
    </row>
    <row r="27" spans="1:27">
      <c r="A27" s="6" t="s">
        <v>5</v>
      </c>
      <c r="B27" s="6" t="s">
        <v>0</v>
      </c>
      <c r="C27" s="6" t="s">
        <v>51</v>
      </c>
      <c r="D27" s="5" t="s">
        <v>52</v>
      </c>
      <c r="E27" s="17"/>
      <c r="F27" s="15"/>
    </row>
    <row r="28" spans="1:27">
      <c r="A28" s="1">
        <v>1</v>
      </c>
      <c r="B28" s="1">
        <v>474863</v>
      </c>
      <c r="C28" s="1" t="s">
        <v>53</v>
      </c>
      <c r="D28" s="16" t="s">
        <v>54</v>
      </c>
      <c r="E28" s="16"/>
    </row>
    <row r="32" spans="1:27">
      <c r="A32" s="3" t="s">
        <v>53</v>
      </c>
      <c r="B32" s="8"/>
      <c r="C32" s="8"/>
      <c r="D32" s="8"/>
      <c r="E32" s="18"/>
      <c r="F32" s="15"/>
    </row>
    <row r="33" spans="1:27">
      <c r="A33" s="10" t="s">
        <v>55</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2:G23">
      <formula1>0.01</formula1>
      <formula2>100000000</formula2>
    </dataValidation>
    <dataValidation type="list" errorStyle="stop" operator="between" allowBlank="0" showDropDown="0" showInputMessage="1" showErrorMessage="1" errorTitle="Error" error="Nieprawidłowa wartość" sqref="H12:H23">
      <formula1>"23%,8%,7%,5%,0%,nie podlega,zw.,"</formula1>
    </dataValidation>
    <dataValidation type="list" errorStyle="stop" operator="between" allowBlank="0" showDropDown="0" showInputMessage="1" showErrorMessage="1" errorTitle="Error" error="Nieprawidłowa wartość" sqref="I12:I23">
      <formula1>"PLN,EUR,"</formula1>
    </dataValidation>
  </dataValidations>
  <hyperlinks>
    <hyperlink ref="D2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2024-11-03T09:16:37+01:00</dcterms:created>
  <dcterms:modified xsi:type="dcterms:W3CDTF">2024-11-03T09:16:37+01:00</dcterms:modified>
  <dc:title>Untitled Spreadsheet</dc:title>
  <dc:description/>
  <dc:subject/>
  <cp:keywords/>
  <cp:category/>
</cp:coreProperties>
</file>