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<sst xmlns="http://schemas.openxmlformats.org/spreadsheetml/2006/main" uniqueCount="49">
  <si>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</si>
  <si>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</si>
  <si>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</si>
  <si>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Korki rozporowe, nakrętki, płótna ścierne, kłódki</t>
  </si>
  <si>
    <t>Komentarz do całej oferty:</t>
  </si>
  <si>
    <t>LP</t>
  </si>
  <si>
    <t>Kryterium</t>
  </si>
  <si>
    <t>Opis</t>
  </si>
  <si>
    <t>Twoja propozycja/komentarz</t>
  </si>
  <si>
    <t>NAZWA TOWARU / USŁUGI</t>
  </si>
  <si>
    <t>OPIS</t>
  </si>
  <si>
    <t>ILOŚĆ</t>
  </si>
  <si>
    <t>JM</t>
  </si>
  <si>
    <t>Cena/JM</t>
  </si>
  <si>
    <t>VAT</t>
  </si>
  <si>
    <t>WALUTA</t>
  </si>
  <si>
    <t>Grabie metalowe, oprawione, ilość zębów 16</t>
  </si>
  <si>
    <t>zgodnie z przedmiotem zamówienia</t>
  </si>
  <si>
    <t>szt.</t>
  </si>
  <si>
    <t>23%</t>
  </si>
  <si>
    <t>PLN</t>
  </si>
  <si>
    <t>Kołek rozporowy 10/6x100mm klucz</t>
  </si>
  <si>
    <t xml:space="preserve">Kołek rozporowy 12/8x100mm klucz </t>
  </si>
  <si>
    <t>Kołek rozporowy 12/8x60mm klucz</t>
  </si>
  <si>
    <t>Kołek szybki montaż 6x40mm</t>
  </si>
  <si>
    <t>Konopie (pakuły) 100 g</t>
  </si>
  <si>
    <t>Kłódki żeliwne 40 mm</t>
  </si>
  <si>
    <t>Kłódki żeliwne 50 mm</t>
  </si>
  <si>
    <t xml:space="preserve"> Kłódki żeliwne 60 mm</t>
  </si>
  <si>
    <t>Nakrętka ocynk. M12 DIN 934</t>
  </si>
  <si>
    <t>kg</t>
  </si>
  <si>
    <t>Nakrętka ocynk. M 20 DIN 934</t>
  </si>
  <si>
    <t xml:space="preserve"> Pianka montażowa poliuretanowa 750ml z aplikatorem wężowym całoroczna</t>
  </si>
  <si>
    <t>Płótno ścierne gr. 40</t>
  </si>
  <si>
    <t>ark</t>
  </si>
  <si>
    <t>Płótno ścierne gr. 60</t>
  </si>
  <si>
    <t>Płotno ścierne gr. 80</t>
  </si>
  <si>
    <t>Płótno ścierne gr.100</t>
  </si>
  <si>
    <t>Taśma BHP biało-czerwona szer. 75/80mm x 100 mb</t>
  </si>
  <si>
    <t>Żyłka do plomb opleciona drutem – szpula ok. 0,5 kg</t>
  </si>
  <si>
    <t>rol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</si>
  <si>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</si>
  <si>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</si>
  <si>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</si>
  <si>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</si>
  <si>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</si>
  <si>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</si>
  <si>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</si>
  <si>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zamówienia:&amp;nbsp;&lt;br&gt;&lt;/strong&gt;&lt;/p&gt;&lt;p class="MsoNormal" style="text-align:justify;line-height:115%;tab-stops:189.75pt"&gt;&lt;span style="font-size:10.0pt;line-height:115%;font-family:&amp;quot;Trebuchet MS&amp;quot;,sans-serif"&gt;&amp;nbsp; 1. Grabie metalowe, oprawione, ilość zębów 16
– 4 szt.&lt;o:p&gt;&lt;/o:p&gt;&lt;/span&gt;&lt;/p&gt;&lt;p class="MsoNormal" style="text-align:justify;line-height:115%;tab-stops:189.75pt"&gt;&lt;span style="font-size:10.0pt;line-height:115%;font-family:&amp;quot;Trebuchet MS&amp;quot;,sans-serif"&gt;&amp;nbsp; 2. Kołek rozporowy 10/6x100mm klucz – 100
szt.&lt;o:p&gt;&lt;/o:p&gt;&lt;/span&gt;&lt;/p&gt;&lt;p class="MsoNormal" style="text-align:justify;line-height:115%;tab-stops:189.75pt"&gt;&lt;span style="font-size:10.0pt;line-height:115%;font-family:&amp;quot;Trebuchet MS&amp;quot;,sans-serif"&gt;&amp;nbsp; 3. Kołek rozporowy 12/8x100mm klucz – 100
szt.&lt;o:p&gt;&lt;/o:p&gt;&lt;/span&gt;&lt;/p&gt;&lt;p class="MsoNormal" style="text-align:justify;line-height:115%;tab-stops:189.75pt"&gt;&lt;span style="font-size:10.0pt;line-height:115%;font-family:&amp;quot;Trebuchet MS&amp;quot;,sans-serif"&gt;&amp;nbsp; 4. Kołek rozporowy 12/8x60mm klucz – 100 szt.&lt;o:p&gt;&lt;/o:p&gt;&lt;/span&gt;&lt;/p&gt;&lt;p class="MsoNormal" style="text-align:justify;line-height:115%;tab-stops:189.75pt"&gt;&lt;span style="font-size:10.0pt;line-height:115%;font-family:&amp;quot;Trebuchet MS&amp;quot;,sans-serif"&gt;&amp;nbsp; 5. Kołek szybki montaż 6x40mm – 100 szt.&lt;o:p&gt;&lt;/o:p&gt;&lt;/span&gt;&lt;/p&gt;&lt;p class="MsoNormal" style="text-align:justify;line-height:115%;tab-stops:189.75pt"&gt;&lt;span style="font-size:10.0pt;line-height:115%;font-family:&amp;quot;Trebuchet MS&amp;quot;,sans-serif"&gt;&amp;nbsp; 6. Konopie (pakuły) 100 g – 20 szt.&lt;o:p&gt;&lt;/o:p&gt;&lt;/span&gt;&lt;/p&gt;&lt;p class="MsoNormal" style="text-align:justify;line-height:115%;tab-stops:189.75pt"&gt;&lt;span style="font-size:10.0pt;line-height:115%;font-family:&amp;quot;Trebuchet MS&amp;quot;,sans-serif"&gt;&amp;nbsp; 7. Kłódki żeliwne 40 mm – 7 szt.&lt;o:p&gt;&lt;/o:p&gt;&lt;/span&gt;&lt;/p&gt;&lt;p class="MsoNormal" style="text-align:justify;line-height:115%;tab-stops:189.75pt"&gt;&lt;span style="font-size:10.0pt;line-height:115%;font-family:&amp;quot;Trebuchet MS&amp;quot;,sans-serif"&gt;&amp;nbsp; 8. Kłódki żeliwne 50 mm – 5 szt.&lt;o:p&gt;&lt;/o:p&gt;&lt;/span&gt;&lt;/p&gt;&lt;p class="MsoNormal" style="text-align:justify;line-height:115%;tab-stops:189.75pt"&gt;&lt;span style="font-size:10.0pt;line-height:115%;font-family:&amp;quot;Trebuchet MS&amp;quot;,sans-serif"&gt;&amp;nbsp; 9. Kłódki żeliwne 60 mm – 3 szt.&lt;o:p&gt;&lt;/o:p&gt;&lt;/span&gt;&lt;/p&gt;&lt;p class="MsoNormal" style="text-align:justify;line-height:115%;tab-stops:189.75pt"&gt;&lt;span style="font-size:10.0pt;line-height:115%;font-family:&amp;quot;Trebuchet MS&amp;quot;,sans-serif"&gt;10.
Nakrętka ocynk. M12 DIN 934 – 2 kg&lt;o:p&gt;&lt;/o:p&gt;&lt;/span&gt;&lt;/p&gt;&lt;p class="MsoNormal" style="text-align:justify;line-height:115%;tab-stops:189.75pt"&gt;&lt;span style="font-size:10.0pt;line-height:115%;font-family:&amp;quot;Trebuchet MS&amp;quot;,sans-serif"&gt;11.
Nakrętka ocynk. M 20 DIN 934 – 20 kg&lt;/span&gt;&lt;span style="font-size:10.0pt;
line-height:115%;font-family:&amp;quot;Trebuchet MS&amp;quot;,sans-serif;mso-bidi-font-family:
Calibri"&gt;&lt;o:p&gt;&lt;/o:p&gt;&lt;/span&gt;&lt;/p&gt;&lt;p class="MsoNormal" style="text-align:justify;line-height:115%;tab-stops:189.75pt"&gt;&lt;span style="font-size:10.0pt;line-height:115%;font-family:&amp;quot;Trebuchet MS&amp;quot;,sans-serif"&gt;12.
Pianka montażowa poliuretanowa 750ml z aplikatorem wężowym całoroczna – 20 szt. (Zamawiający wymaga dołączenia karty charakterystyki)&lt;o:p&gt;&lt;/o:p&gt;&lt;/span&gt;&lt;/p&gt;&lt;p class="MsoNormal" style="text-align:justify;line-height:115%;tab-stops:189.75pt"&gt;&lt;span style="font-size:10.0pt;line-height:115%;font-family:&amp;quot;Trebuchet MS&amp;quot;,sans-serif"&gt;13.
Płótno ścierne gr. 40 – 5 ark.&lt;o:p&gt;&lt;/o:p&gt;&lt;/span&gt;&lt;/p&gt;&lt;p class="MsoNormal" style="text-align:justify;line-height:115%;tab-stops:189.75pt"&gt;&lt;span style="font-size:10.0pt;line-height:115%;font-family:&amp;quot;Trebuchet MS&amp;quot;,sans-serif"&gt;14.
Płótno ścierne gr. 60 – 5 ark.&lt;o:p&gt;&lt;/o:p&gt;&lt;/span&gt;&lt;/p&gt;&lt;p class="MsoNormal" style="text-align:justify;line-height:115%;tab-stops:189.75pt"&gt;&lt;span style="font-size:10.0pt;line-height:115%;font-family:&amp;quot;Trebuchet MS&amp;quot;,sans-serif"&gt;15.
Płotno ścierne gr. 80 – 5 ark.&lt;o:p&gt;&lt;/o:p&gt;&lt;/span&gt;&lt;/p&gt;&lt;p class="MsoNormal" style="text-align:justify;line-height:115%;tab-stops:189.75pt"&gt;&lt;span style="font-size:10.0pt;line-height:115%;font-family:&amp;quot;Trebuchet MS&amp;quot;,sans-serif"&gt;16.
Płótno ścierne gr.100 – 5 ark.&lt;o:p&gt;&lt;/o:p&gt;&lt;/span&gt;&lt;/p&gt;&lt;p class="MsoNormal" style="text-align:justify;line-height:115%;tab-stops:189.75pt"&gt;&lt;span style="font-size:10.0pt;line-height:115%;font-family:&amp;quot;Trebuchet MS&amp;quot;,sans-serif"&gt;17.
Taśma BHP biało-czerwona szer. 75/80mm x 100 mb – 20 szt. &lt;o:p&gt;&lt;/o:p&gt;&lt;/span&gt;&lt;/p&gt;&lt;p class="MsoNormal" style="text-align:justify;line-height:115%;tab-stops:189.75pt"&gt;&lt;span style="font-size:10.0pt;line-height:115%;font-family:&amp;quot;Trebuchet MS&amp;quot;,sans-serif"&gt;18.
Żyłka do plomb opleciona drutem – szpula ok. 0,5 kg – 2 rol.&amp;nbsp;&lt;o:p&gt;&lt;/o:p&gt;&lt;/span&gt;&lt;/p&gt;&lt;p&gt;
&lt;span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</si>
</sst>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894079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1631645</v>
      </c>
      <c r="C9" s="6" t="s">
        <v>16</v>
      </c>
      <c r="D9" s="6" t="s">
        <v>17</v>
      </c>
      <c r="E9" s="6">
        <v>4.0</v>
      </c>
      <c r="F9" s="6" t="s">
        <v>18</v>
      </c>
      <c r="G9" s="14"/>
      <c r="H9" s="13" t="s">
        <v>19</v>
      </c>
      <c r="I9" s="11" t="s">
        <v>20</v>
      </c>
    </row>
    <row r="10" spans="1:27">
      <c r="A10" s="6">
        <v>2</v>
      </c>
      <c r="B10" s="6">
        <v>1631646</v>
      </c>
      <c r="C10" s="6" t="s">
        <v>21</v>
      </c>
      <c r="D10" s="6" t="s">
        <v>17</v>
      </c>
      <c r="E10" s="6">
        <v>100.0</v>
      </c>
      <c r="F10" s="6" t="s">
        <v>18</v>
      </c>
      <c r="G10" s="14"/>
      <c r="H10" s="13" t="s">
        <v>19</v>
      </c>
      <c r="I10" s="11" t="s">
        <v>20</v>
      </c>
    </row>
    <row r="11" spans="1:27">
      <c r="A11" s="6">
        <v>3</v>
      </c>
      <c r="B11" s="6">
        <v>1631647</v>
      </c>
      <c r="C11" s="6" t="s">
        <v>22</v>
      </c>
      <c r="D11" s="6" t="s">
        <v>17</v>
      </c>
      <c r="E11" s="6">
        <v>100.0</v>
      </c>
      <c r="F11" s="6" t="s">
        <v>18</v>
      </c>
      <c r="G11" s="14"/>
      <c r="H11" s="13" t="s">
        <v>19</v>
      </c>
      <c r="I11" s="11" t="s">
        <v>20</v>
      </c>
    </row>
    <row r="12" spans="1:27">
      <c r="A12" s="6">
        <v>4</v>
      </c>
      <c r="B12" s="6">
        <v>1631648</v>
      </c>
      <c r="C12" s="6" t="s">
        <v>23</v>
      </c>
      <c r="D12" s="6" t="s">
        <v>17</v>
      </c>
      <c r="E12" s="6">
        <v>100.0</v>
      </c>
      <c r="F12" s="6" t="s">
        <v>18</v>
      </c>
      <c r="G12" s="14"/>
      <c r="H12" s="13" t="s">
        <v>19</v>
      </c>
      <c r="I12" s="11" t="s">
        <v>20</v>
      </c>
    </row>
    <row r="13" spans="1:27">
      <c r="A13" s="6">
        <v>5</v>
      </c>
      <c r="B13" s="6">
        <v>1631649</v>
      </c>
      <c r="C13" s="6" t="s">
        <v>24</v>
      </c>
      <c r="D13" s="6" t="s">
        <v>17</v>
      </c>
      <c r="E13" s="6">
        <v>100.0</v>
      </c>
      <c r="F13" s="6" t="s">
        <v>18</v>
      </c>
      <c r="G13" s="14"/>
      <c r="H13" s="13" t="s">
        <v>19</v>
      </c>
      <c r="I13" s="11" t="s">
        <v>20</v>
      </c>
    </row>
    <row r="14" spans="1:27">
      <c r="A14" s="6">
        <v>6</v>
      </c>
      <c r="B14" s="6">
        <v>1631650</v>
      </c>
      <c r="C14" s="6" t="s">
        <v>25</v>
      </c>
      <c r="D14" s="6" t="s">
        <v>17</v>
      </c>
      <c r="E14" s="6">
        <v>20.0</v>
      </c>
      <c r="F14" s="6" t="s">
        <v>18</v>
      </c>
      <c r="G14" s="14"/>
      <c r="H14" s="13" t="s">
        <v>19</v>
      </c>
      <c r="I14" s="11" t="s">
        <v>20</v>
      </c>
    </row>
    <row r="15" spans="1:27">
      <c r="A15" s="6">
        <v>7</v>
      </c>
      <c r="B15" s="6">
        <v>1631651</v>
      </c>
      <c r="C15" s="6" t="s">
        <v>26</v>
      </c>
      <c r="D15" s="6" t="s">
        <v>17</v>
      </c>
      <c r="E15" s="6">
        <v>7.0</v>
      </c>
      <c r="F15" s="6" t="s">
        <v>18</v>
      </c>
      <c r="G15" s="14"/>
      <c r="H15" s="13" t="s">
        <v>19</v>
      </c>
      <c r="I15" s="11" t="s">
        <v>20</v>
      </c>
    </row>
    <row r="16" spans="1:27">
      <c r="A16" s="6">
        <v>8</v>
      </c>
      <c r="B16" s="6">
        <v>1631652</v>
      </c>
      <c r="C16" s="6" t="s">
        <v>27</v>
      </c>
      <c r="D16" s="6" t="s">
        <v>17</v>
      </c>
      <c r="E16" s="6">
        <v>5.0</v>
      </c>
      <c r="F16" s="6" t="s">
        <v>18</v>
      </c>
      <c r="G16" s="14"/>
      <c r="H16" s="13" t="s">
        <v>19</v>
      </c>
      <c r="I16" s="11" t="s">
        <v>20</v>
      </c>
    </row>
    <row r="17" spans="1:27">
      <c r="A17" s="6">
        <v>9</v>
      </c>
      <c r="B17" s="6">
        <v>1631653</v>
      </c>
      <c r="C17" s="6" t="s">
        <v>28</v>
      </c>
      <c r="D17" s="6" t="s">
        <v>17</v>
      </c>
      <c r="E17" s="6">
        <v>3.0</v>
      </c>
      <c r="F17" s="6" t="s">
        <v>18</v>
      </c>
      <c r="G17" s="14"/>
      <c r="H17" s="13" t="s">
        <v>19</v>
      </c>
      <c r="I17" s="11" t="s">
        <v>20</v>
      </c>
    </row>
    <row r="18" spans="1:27">
      <c r="A18" s="6">
        <v>10</v>
      </c>
      <c r="B18" s="6">
        <v>1631654</v>
      </c>
      <c r="C18" s="6" t="s">
        <v>29</v>
      </c>
      <c r="D18" s="6" t="s">
        <v>17</v>
      </c>
      <c r="E18" s="6">
        <v>2.0</v>
      </c>
      <c r="F18" s="6" t="s">
        <v>30</v>
      </c>
      <c r="G18" s="14"/>
      <c r="H18" s="13" t="s">
        <v>19</v>
      </c>
      <c r="I18" s="11" t="s">
        <v>20</v>
      </c>
    </row>
    <row r="19" spans="1:27">
      <c r="A19" s="6">
        <v>11</v>
      </c>
      <c r="B19" s="6">
        <v>1631655</v>
      </c>
      <c r="C19" s="6" t="s">
        <v>31</v>
      </c>
      <c r="D19" s="6" t="s">
        <v>17</v>
      </c>
      <c r="E19" s="6">
        <v>20.0</v>
      </c>
      <c r="F19" s="6" t="s">
        <v>30</v>
      </c>
      <c r="G19" s="14"/>
      <c r="H19" s="13" t="s">
        <v>19</v>
      </c>
      <c r="I19" s="11" t="s">
        <v>20</v>
      </c>
    </row>
    <row r="20" spans="1:27">
      <c r="A20" s="6">
        <v>12</v>
      </c>
      <c r="B20" s="6">
        <v>1631656</v>
      </c>
      <c r="C20" s="6" t="s">
        <v>32</v>
      </c>
      <c r="D20" s="6" t="s">
        <v>17</v>
      </c>
      <c r="E20" s="6">
        <v>20.0</v>
      </c>
      <c r="F20" s="6" t="s">
        <v>18</v>
      </c>
      <c r="G20" s="14"/>
      <c r="H20" s="13" t="s">
        <v>19</v>
      </c>
      <c r="I20" s="11" t="s">
        <v>20</v>
      </c>
    </row>
    <row r="21" spans="1:27">
      <c r="A21" s="6">
        <v>13</v>
      </c>
      <c r="B21" s="6">
        <v>1631657</v>
      </c>
      <c r="C21" s="6" t="s">
        <v>33</v>
      </c>
      <c r="D21" s="6" t="s">
        <v>17</v>
      </c>
      <c r="E21" s="6">
        <v>5.0</v>
      </c>
      <c r="F21" s="6" t="s">
        <v>34</v>
      </c>
      <c r="G21" s="14"/>
      <c r="H21" s="13" t="s">
        <v>19</v>
      </c>
      <c r="I21" s="11" t="s">
        <v>20</v>
      </c>
    </row>
    <row r="22" spans="1:27">
      <c r="A22" s="6">
        <v>14</v>
      </c>
      <c r="B22" s="6">
        <v>1631658</v>
      </c>
      <c r="C22" s="6" t="s">
        <v>35</v>
      </c>
      <c r="D22" s="6" t="s">
        <v>17</v>
      </c>
      <c r="E22" s="6">
        <v>5.0</v>
      </c>
      <c r="F22" s="6" t="s">
        <v>34</v>
      </c>
      <c r="G22" s="14"/>
      <c r="H22" s="13" t="s">
        <v>19</v>
      </c>
      <c r="I22" s="11" t="s">
        <v>20</v>
      </c>
    </row>
    <row r="23" spans="1:27">
      <c r="A23" s="6">
        <v>15</v>
      </c>
      <c r="B23" s="6">
        <v>1631659</v>
      </c>
      <c r="C23" s="6" t="s">
        <v>36</v>
      </c>
      <c r="D23" s="6" t="s">
        <v>17</v>
      </c>
      <c r="E23" s="6">
        <v>5.0</v>
      </c>
      <c r="F23" s="6" t="s">
        <v>34</v>
      </c>
      <c r="G23" s="14"/>
      <c r="H23" s="13" t="s">
        <v>19</v>
      </c>
      <c r="I23" s="11" t="s">
        <v>20</v>
      </c>
    </row>
    <row r="24" spans="1:27">
      <c r="A24" s="6">
        <v>16</v>
      </c>
      <c r="B24" s="6">
        <v>1631660</v>
      </c>
      <c r="C24" s="6" t="s">
        <v>37</v>
      </c>
      <c r="D24" s="6" t="s">
        <v>17</v>
      </c>
      <c r="E24" s="6">
        <v>5.0</v>
      </c>
      <c r="F24" s="6" t="s">
        <v>34</v>
      </c>
      <c r="G24" s="14"/>
      <c r="H24" s="13" t="s">
        <v>19</v>
      </c>
      <c r="I24" s="11" t="s">
        <v>20</v>
      </c>
    </row>
    <row r="25" spans="1:27">
      <c r="A25" s="6">
        <v>17</v>
      </c>
      <c r="B25" s="6">
        <v>1631661</v>
      </c>
      <c r="C25" s="6" t="s">
        <v>38</v>
      </c>
      <c r="D25" s="6" t="s">
        <v>17</v>
      </c>
      <c r="E25" s="6">
        <v>20.0</v>
      </c>
      <c r="F25" s="6" t="s">
        <v>18</v>
      </c>
      <c r="G25" s="14"/>
      <c r="H25" s="13" t="s">
        <v>19</v>
      </c>
      <c r="I25" s="11" t="s">
        <v>20</v>
      </c>
    </row>
    <row r="26" spans="1:27">
      <c r="A26" s="6">
        <v>18</v>
      </c>
      <c r="B26" s="6">
        <v>1631662</v>
      </c>
      <c r="C26" s="6" t="s">
        <v>39</v>
      </c>
      <c r="D26" s="6" t="s">
        <v>17</v>
      </c>
      <c r="E26" s="6">
        <v>2.0</v>
      </c>
      <c r="F26" s="6" t="s">
        <v>40</v>
      </c>
      <c r="G26" s="14"/>
      <c r="H26" s="13" t="s">
        <v>19</v>
      </c>
      <c r="I26" s="11" t="s">
        <v>20</v>
      </c>
    </row>
    <row r="27" spans="1:27">
      <c r="F27" s="6" t="s">
        <v>41</v>
      </c>
      <c r="G27">
        <f>SUMPRODUCT(E9:E26, G9:G26)</f>
      </c>
    </row>
    <row r="29" spans="1:27">
      <c r="A29" s="3" t="s">
        <v>42</v>
      </c>
      <c r="B29" s="8"/>
      <c r="C29" s="8"/>
      <c r="D29" s="8"/>
      <c r="E29" s="9"/>
      <c r="F29" s="15"/>
    </row>
    <row r="30" spans="1:27">
      <c r="A30" s="6" t="s">
        <v>5</v>
      </c>
      <c r="B30" s="6" t="s">
        <v>0</v>
      </c>
      <c r="C30" s="6" t="s">
        <v>43</v>
      </c>
      <c r="D30" s="5" t="s">
        <v>44</v>
      </c>
      <c r="E30" s="17"/>
      <c r="F30" s="15"/>
    </row>
    <row r="31" spans="1:27">
      <c r="A31" s="1">
        <v>1</v>
      </c>
      <c r="B31" s="1">
        <v>894079</v>
      </c>
      <c r="C31" s="1" t="s">
        <v>45</v>
      </c>
      <c r="D31" s="16" t="s">
        <v>46</v>
      </c>
      <c r="E31" s="16"/>
    </row>
    <row r="32" spans="1:27">
      <c r="A32" s="1">
        <v>2</v>
      </c>
      <c r="B32" s="1">
        <v>894079</v>
      </c>
      <c r="C32" s="1" t="s">
        <v>45</v>
      </c>
      <c r="D32" s="16" t="s">
        <v>47</v>
      </c>
      <c r="E32" s="16"/>
    </row>
    <row r="36" spans="1:27">
      <c r="A36" s="3" t="s">
        <v>45</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9:G26">
      <formula1>0.01</formula1>
      <formula2>100000000</formula2>
    </dataValidation>
    <dataValidation type="list" errorStyle="stop" operator="between" allowBlank="0" showDropDown="0" showInputMessage="1" showErrorMessage="1" errorTitle="Error" error="Nieprawidłowa wartość" sqref="H9:H26">
      <formula1>"23%,8%,7%,5%,0%,nie podlega,zw.,"</formula1>
    </dataValidation>
    <dataValidation type="list" errorStyle="stop" operator="between" allowBlank="0" showDropDown="0" showInputMessage="1" showErrorMessage="1" errorTitle="Error" error="Nieprawidłowa wartość" sqref="I9:I26">
      <formula1>"PLN,"</formula1>
    </dataValidation>
  </dataValidations>
  <hyperlinks>
    <hyperlink ref="D31" r:id="rId_hyperlink_1"/>
    <hyperlink ref="D3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2024-11-03T10:18:56+01:00</dcterms:created>
  <dcterms:modified xsi:type="dcterms:W3CDTF">2024-11-03T10:18:56+01:00</dcterms:modified>
  <dc:title>Untitled Spreadsheet</dc:title>
  <dc:description/>
  <dc:subject/>
  <cp:keywords/>
  <cp:category/>
</cp:coreProperties>
</file>